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dc8554ed3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b30180f8830a440f"/>
    <x:sheet xmlns:r="http://schemas.openxmlformats.org/officeDocument/2006/relationships" name="Blank Trace" sheetId="2" r:id="Rbc9871431313425f"/>
    <x:sheet xmlns:r="http://schemas.openxmlformats.org/officeDocument/2006/relationships" name="Evidence Index" sheetId="3" r:id="Rf4fa77686c2049f6"/>
    <x:sheet xmlns:r="http://schemas.openxmlformats.org/officeDocument/2006/relationships" name="Probe Walkthrough" sheetId="4" r:id="R331fa1cc4d5b46a6"/>
    <x:sheet xmlns:r="http://schemas.openxmlformats.org/officeDocument/2006/relationships" name="Transfer Case" sheetId="5" r:id="R247c652937194e05"/>
    <x:sheet xmlns:r="http://schemas.openxmlformats.org/officeDocument/2006/relationships" name="Review Check" sheetId="6" r:id="R20857e1b6ec746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5B6D80"/>
      <x:name val="Arial"/>
    </x:font>
    <x:font>
      <x:b/>
      <x:sz val="11"/>
      <x:color rgb="FF071421"/>
      <x:name val="Arial"/>
    </x:font>
    <x:font>
      <x:b/>
      <x:sz val="11"/>
      <x:color rgb="FF15253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FFF2D8"/>
      </x:patternFill>
    </x:fill>
    <x:fill>
      <x:patternFill patternType="solid">
        <x:fgColor rgb="FFF6BD62"/>
      </x:patternFill>
    </x:fill>
    <x:fill>
      <x:patternFill patternType="solid">
        <x:fgColor rgb="FFE0F8EF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5" fillId="0" borderId="0" xfId="0" applyNumberFormat="1" applyFont="1" applyFill="1" applyBorder="1"/>
    <x:xf numFmtId="0" fontId="4" fillId="3" borderId="2" xfId="0" applyNumberFormat="1" applyFont="1" applyFill="1" applyBorder="1" applyAlignment="1">
      <x:alignment horizontal="left" vertical="top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fb45b15794def" /><Relationship Type="http://schemas.openxmlformats.org/officeDocument/2006/relationships/theme" Target="/xl/theme/theme1.xml" Id="R723347abefb94df6" /><Relationship Type="http://schemas.openxmlformats.org/officeDocument/2006/relationships/sharedStrings" Target="/xl/sharedStrings.xml" Id="R198461f72db84638" /><Relationship Type="http://schemas.openxmlformats.org/officeDocument/2006/relationships/worksheet" Target="/xl/worksheets/sheet1.xml" Id="Rb30180f8830a440f" /><Relationship Type="http://schemas.openxmlformats.org/officeDocument/2006/relationships/worksheet" Target="/xl/worksheets/sheet2.xml" Id="Rbc9871431313425f" /><Relationship Type="http://schemas.openxmlformats.org/officeDocument/2006/relationships/worksheet" Target="/xl/worksheets/sheet3.xml" Id="Rf4fa77686c2049f6" /><Relationship Type="http://schemas.openxmlformats.org/officeDocument/2006/relationships/worksheet" Target="/xl/worksheets/sheet4.xml" Id="R331fa1cc4d5b46a6" /><Relationship Type="http://schemas.openxmlformats.org/officeDocument/2006/relationships/worksheet" Target="/xl/worksheets/sheet5.xml" Id="R247c652937194e05" /><Relationship Type="http://schemas.openxmlformats.org/officeDocument/2006/relationships/worksheet" Target="/xl/worksheets/sheet6.xml" Id="R20857e1b6ec7469f" /></Relationships>
</file>

<file path=xl/tables/table1.xml><?xml version="1.0" encoding="utf-8"?>
<x:table xmlns:x="http://schemas.openxmlformats.org/spreadsheetml/2006/main" id="1" name="WorkedExecutionContextTrace" displayName="WorkedExecutionContextTrace" ref="A6:R7" headerRowCount="1" totalsRowCount="0" totalsRowShown="0">
  <x:tableColumns count="18">
    <x:tableColumn id="1" name="run_id"/>
    <x:tableColumn id="2" name="shell_boundary"/>
    <x:tableColumn id="3" name="cwd"/>
    <x:tableColumn id="4" name="resolved_executable"/>
    <x:tableColumn id="5" name="argv"/>
    <x:tableColumn id="6" name="relevant_env"/>
    <x:tableColumn id="7" name="stdin"/>
    <x:tableColumn id="8" name="stdout"/>
    <x:tableColumn id="9" name="stderr"/>
    <x:tableColumn id="10" name="exit_status"/>
    <x:tableColumn id="11" name="resolved_file_effect"/>
    <x:tableColumn id="12" name="before_hash"/>
    <x:tableColumn id="13" name="after_hash"/>
    <x:tableColumn id="14" name="observed_inferred_unknown"/>
    <x:tableColumn id="15" name="claim_or_next_probe"/>
    <x:tableColumn id="16" name="residual_uncertainty"/>
    <x:tableColumn id="17" name="human_decision"/>
    <x:tableColumn id="18" name="support_disclosu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lankExecutionContextTrace" displayName="BlankExecutionContextTrace" ref="A6:R14" headerRowCount="1" totalsRowCount="0" totalsRowShown="0">
  <x:tableColumns count="18">
    <x:tableColumn id="1" name="run_id"/>
    <x:tableColumn id="2" name="shell_boundary"/>
    <x:tableColumn id="3" name="cwd"/>
    <x:tableColumn id="4" name="resolved_executable"/>
    <x:tableColumn id="5" name="argv"/>
    <x:tableColumn id="6" name="relevant_env"/>
    <x:tableColumn id="7" name="stdin"/>
    <x:tableColumn id="8" name="stdout"/>
    <x:tableColumn id="9" name="stderr"/>
    <x:tableColumn id="10" name="exit_status"/>
    <x:tableColumn id="11" name="resolved_file_effect"/>
    <x:tableColumn id="12" name="before_hash"/>
    <x:tableColumn id="13" name="after_hash"/>
    <x:tableColumn id="14" name="observed_inferred_unknown"/>
    <x:tableColumn id="15" name="claim_or_next_probe"/>
    <x:tableColumn id="16" name="residual_uncertainty"/>
    <x:tableColumn id="17" name="human_decision"/>
    <x:tableColumn id="18" name="support_disclosur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xecutionEvidenceIndex" displayName="ExecutionEvidenceIndex" ref="A6:E18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ontextProbeWalkthrough" displayName="ContextProbeWalkthrough" ref="A6:F14" headerRowCount="1" totalsRowCount="0" totalsRowShown="0">
  <x:tableColumns count="6">
    <x:tableColumn id="1" name="Step"/>
    <x:tableColumn id="2" name="Evidence question"/>
    <x:tableColumn id="3" name="Required capture"/>
    <x:tableColumn id="4" name="Learner entry"/>
    <x:tableColumn id="5" name="Evidence locator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hangedContextTrace" displayName="ChangedContextTrace" ref="A6:E15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ontextMachineChecks" displayName="ContextMachineChecks" ref="A6:D16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caefbd53d43493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8068f3ada834b8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d4b278b222c4ac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35b9a5df48f4b2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1070b8b1938470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18ddef775b514a3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14" hidden="0" customWidth="1"/>
    <x:col min="2" max="2" width="34" hidden="0" customWidth="1"/>
    <x:col min="3" max="3" width="31" hidden="0" customWidth="1"/>
    <x:col min="4" max="4" width="33" hidden="0" customWidth="1"/>
    <x:col min="5" max="5" width="38" hidden="0" customWidth="1"/>
    <x:col min="6" max="6" width="27" hidden="0" customWidth="1"/>
    <x:col min="7" max="7" width="15" hidden="0" customWidth="1"/>
    <x:col min="8" max="8" width="24" hidden="0" customWidth="1"/>
    <x:col min="9" max="9" width="24" hidden="0" customWidth="1"/>
    <x:col min="10" max="10" width="16" hidden="0" customWidth="1"/>
    <x:col min="11" max="11" width="34" hidden="0" customWidth="1"/>
    <x:col min="12" max="12" width="22" hidden="0" customWidth="1"/>
    <x:col min="13" max="13" width="22" hidden="0" customWidth="1"/>
    <x:col min="14" max="14" width="27" hidden="0" customWidth="1"/>
    <x:col min="15" max="15" width="35" hidden="0" customWidth="1"/>
    <x:col min="16" max="16" width="39" hidden="0" customWidth="1"/>
    <x:col min="17" max="17" width="36" hidden="0" customWidth="1"/>
    <x:col min="18" max="18" width="28" hidden="0" customWidth="1"/>
  </x:cols>
  <x:sheetData>
    <x:row r="2" ht="28" customHeight="1">
      <x:c r="A2" s="1" t="str">
        <x:v>FND-008 Execution Context Trace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5" customHeight="1">
      <x:c r="A3" s="2" t="str">
        <x:v>Canonical example with explicit placeholders. It demonstrates field relationships and does not supply the learner's final lab evidence or decision.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6" ht="50" customHeight="1">
      <x:c r="A6" s="9" t="str">
        <x:v>run_id</x:v>
      </x:c>
      <x:c r="B6" s="9" t="str">
        <x:v>shell_boundary</x:v>
      </x:c>
      <x:c r="C6" s="9" t="str">
        <x:v>cwd</x:v>
      </x:c>
      <x:c r="D6" s="9" t="str">
        <x:v>resolved_executable</x:v>
      </x:c>
      <x:c r="E6" s="9" t="str">
        <x:v>argv</x:v>
      </x:c>
      <x:c r="F6" s="9" t="str">
        <x:v>relevant_env</x:v>
      </x:c>
      <x:c r="G6" s="9" t="str">
        <x:v>stdin</x:v>
      </x:c>
      <x:c r="H6" s="9" t="str">
        <x:v>stdout</x:v>
      </x:c>
      <x:c r="I6" s="9" t="str">
        <x:v>stderr</x:v>
      </x:c>
      <x:c r="J6" s="9" t="str">
        <x:v>exit_status</x:v>
      </x:c>
      <x:c r="K6" s="9" t="str">
        <x:v>resolved_file_effect</x:v>
      </x:c>
      <x:c r="L6" s="9" t="str">
        <x:v>before_hash</x:v>
      </x:c>
      <x:c r="M6" s="9" t="str">
        <x:v>after_hash</x:v>
      </x:c>
      <x:c r="N6" s="9" t="str">
        <x:v>observed_inferred_unknown</x:v>
      </x:c>
      <x:c r="O6" s="9" t="str">
        <x:v>claim_or_next_probe</x:v>
      </x:c>
      <x:c r="P6" s="9" t="str">
        <x:v>residual_uncertainty</x:v>
      </x:c>
      <x:c r="Q6" s="9" t="str">
        <x:v>human_decision</x:v>
      </x:c>
      <x:c r="R6" s="9" t="str">
        <x:v>support_disclosure</x:v>
      </x:c>
    </x:row>
    <x:row r="7" ht="120" customHeight="1">
      <x:c r="A7" s="14" t="str">
        <x:v>EX1</x:v>
      </x:c>
      <x:c r="B7" s="14" t="str">
        <x:v>Bash-compatible observation + Python runner</x:v>
      </x:c>
      <x:c r="C7" s="14" t="str">
        <x:v>.../workspace_baseline/root</x:v>
      </x:c>
      <x:c r="D7" s="14" t="str">
        <x:v>&lt;observed sys.executable&gt;</x:v>
      </x:c>
      <x:c r="E7" s="14" t="str">
        <x:v>child_process.py input.txt output.txt</x:v>
      </x:c>
      <x:c r="F7" s="14" t="str">
        <x:v>DEMO_MODE=safe</x:v>
      </x:c>
      <x:c r="G7" s="14" t="str">
        <x:v>NONE</x:v>
      </x:c>
      <x:c r="H7" s="14" t="str">
        <x:v>&lt;captured&gt;</x:v>
      </x:c>
      <x:c r="I7" s="14" t="str">
        <x:v>&lt;captured&gt;</x:v>
      </x:c>
      <x:c r="J7" s="14" t="str">
        <x:v>0</x:v>
      </x:c>
      <x:c r="K7" s="14" t="str">
        <x:v>.../root/output.txt</x:v>
      </x:c>
      <x:c r="L7" s="14" t="str">
        <x:v>&lt;before&gt;</x:v>
      </x:c>
      <x:c r="M7" s="14" t="str">
        <x:v>&lt;after&gt;</x:v>
      </x:c>
      <x:c r="N7" s="14" t="str">
        <x:v>OBSERVED</x:v>
      </x:c>
      <x:c r="O7" s="14" t="str">
        <x:v>Which file changed?</x:v>
      </x:c>
      <x:c r="P7" s="14" t="str">
        <x:v>No claim beyond local fixture</x:v>
      </x:c>
      <x:c r="Q7" s="14" t="str">
        <x:v>NEEDS_DISCRIMINATING_PROBE</x:v>
      </x:c>
      <x:c r="R7" s="14" t="str">
        <x:v>none</x:v>
      </x:c>
    </x:row>
    <x:row r="10">
      <x:c r="A10" s="2" t="str">
        <x:v>The canonical row demonstrates all 18 field relationships with explicit placeholders. It does not supply the learner's final lab evidence or decision.</x:v>
      </x:c>
      <x:c r="B10" s="2" t="str"/>
      <x:c r="C10" s="2" t="str"/>
      <x:c r="D10" s="2" t="str"/>
      <x:c r="E10" s="2" t="str"/>
      <x:c r="F10" s="2" t="str"/>
      <x:c r="G10" s="2" t="str"/>
      <x:c r="H10" s="2" t="str"/>
      <x:c r="I10" s="2" t="str"/>
      <x:c r="J10" s="2" t="str"/>
      <x:c r="K10" s="2" t="str"/>
      <x:c r="L10" s="2" t="str"/>
      <x:c r="M10" s="2" t="str"/>
      <x:c r="N10" s="2" t="str"/>
      <x:c r="O10" s="2" t="str"/>
      <x:c r="P10" s="2" t="str"/>
      <x:c r="Q10" s="2" t="str"/>
      <x:c r="R10" s="2" t="str"/>
    </x:row>
    <x:row r="12">
      <x:c r="A12" s="15" t="str">
        <x:v>Claim boundary: exit status 0 establishes only the returned process status. Resolve the file identity independently, keep stdout and stderr separate, and mark unavailable evidence UNKNOWN.</x:v>
      </x:c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  <x:c r="J12" s="15" t="str"/>
      <x:c r="K12" s="15" t="str"/>
      <x:c r="L12" s="15" t="str"/>
      <x:c r="M12" s="15" t="str"/>
      <x:c r="N12" s="15" t="str"/>
      <x:c r="O12" s="15" t="str"/>
      <x:c r="P12" s="15" t="str"/>
      <x:c r="Q12" s="15" t="str"/>
      <x:c r="R12" s="15" t="str"/>
    </x:row>
  </x:sheetData>
  <x:pageMargins left="0.7" right="0.7" top="0.75" bottom="0.75" header="0.3" footer="0.3"/>
  <x:tableParts count="1">
    <x:tablePart xmlns:r="http://schemas.openxmlformats.org/officeDocument/2006/relationships" r:id="Rccaefbd53d43493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14" hidden="0" customWidth="1"/>
    <x:col min="2" max="2" width="34" hidden="0" customWidth="1"/>
    <x:col min="3" max="3" width="31" hidden="0" customWidth="1"/>
    <x:col min="4" max="4" width="33" hidden="0" customWidth="1"/>
    <x:col min="5" max="5" width="38" hidden="0" customWidth="1"/>
    <x:col min="6" max="6" width="27" hidden="0" customWidth="1"/>
    <x:col min="7" max="7" width="15" hidden="0" customWidth="1"/>
    <x:col min="8" max="8" width="24" hidden="0" customWidth="1"/>
    <x:col min="9" max="9" width="24" hidden="0" customWidth="1"/>
    <x:col min="10" max="10" width="16" hidden="0" customWidth="1"/>
    <x:col min="11" max="11" width="34" hidden="0" customWidth="1"/>
    <x:col min="12" max="12" width="22" hidden="0" customWidth="1"/>
    <x:col min="13" max="13" width="22" hidden="0" customWidth="1"/>
    <x:col min="14" max="14" width="27" hidden="0" customWidth="1"/>
    <x:col min="15" max="15" width="35" hidden="0" customWidth="1"/>
    <x:col min="16" max="16" width="39" hidden="0" customWidth="1"/>
    <x:col min="17" max="17" width="36" hidden="0" customWidth="1"/>
    <x:col min="18" max="18" width="28" hidden="0" customWidth="1"/>
  </x:cols>
  <x:sheetData>
    <x:row r="2" ht="28" customHeight="1">
      <x:c r="A2" s="1" t="str">
        <x:v>Execution Context Trace v1 Blank Template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5" customHeight="1">
      <x:c r="A3" s="2" t="str">
        <x:v>Capture context before mutation. Use one row per run and bind every conclusion to the exact observation that supports it.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6" ht="50" customHeight="1">
      <x:c r="A6" s="9" t="str">
        <x:v>run_id</x:v>
      </x:c>
      <x:c r="B6" s="9" t="str">
        <x:v>shell_boundary</x:v>
      </x:c>
      <x:c r="C6" s="9" t="str">
        <x:v>cwd</x:v>
      </x:c>
      <x:c r="D6" s="9" t="str">
        <x:v>resolved_executable</x:v>
      </x:c>
      <x:c r="E6" s="9" t="str">
        <x:v>argv</x:v>
      </x:c>
      <x:c r="F6" s="9" t="str">
        <x:v>relevant_env</x:v>
      </x:c>
      <x:c r="G6" s="9" t="str">
        <x:v>stdin</x:v>
      </x:c>
      <x:c r="H6" s="9" t="str">
        <x:v>stdout</x:v>
      </x:c>
      <x:c r="I6" s="9" t="str">
        <x:v>stderr</x:v>
      </x:c>
      <x:c r="J6" s="9" t="str">
        <x:v>exit_status</x:v>
      </x:c>
      <x:c r="K6" s="9" t="str">
        <x:v>resolved_file_effect</x:v>
      </x:c>
      <x:c r="L6" s="9" t="str">
        <x:v>before_hash</x:v>
      </x:c>
      <x:c r="M6" s="9" t="str">
        <x:v>after_hash</x:v>
      </x:c>
      <x:c r="N6" s="9" t="str">
        <x:v>observed_inferred_unknown</x:v>
      </x:c>
      <x:c r="O6" s="9" t="str">
        <x:v>claim_or_next_probe</x:v>
      </x:c>
      <x:c r="P6" s="9" t="str">
        <x:v>residual_uncertainty</x:v>
      </x:c>
      <x:c r="Q6" s="9" t="str">
        <x:v>human_decision</x:v>
      </x:c>
      <x:c r="R6" s="9" t="str">
        <x:v>support_disclosure</x:v>
      </x:c>
    </x:row>
    <x:row r="7" ht="76" customHeight="1">
      <x:c r="A7" s="16" t="str"/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  <x:c r="J7" s="16" t="str"/>
      <x:c r="K7" s="16" t="str"/>
      <x:c r="L7" s="16" t="str"/>
      <x:c r="M7" s="16" t="str"/>
      <x:c r="N7" s="16" t="str"/>
      <x:c r="O7" s="16" t="str"/>
      <x:c r="P7" s="16" t="str"/>
      <x:c r="Q7" s="16" t="str"/>
      <x:c r="R7" s="16" t="str"/>
    </x:row>
    <x:row r="8" ht="76" customHeight="1">
      <x:c r="A8" s="16" t="str"/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  <x:c r="J8" s="16" t="str"/>
      <x:c r="K8" s="16" t="str"/>
      <x:c r="L8" s="16" t="str"/>
      <x:c r="M8" s="16" t="str"/>
      <x:c r="N8" s="16" t="str"/>
      <x:c r="O8" s="16" t="str"/>
      <x:c r="P8" s="16" t="str"/>
      <x:c r="Q8" s="16" t="str"/>
      <x:c r="R8" s="16" t="str"/>
    </x:row>
    <x:row r="9" ht="76" customHeight="1">
      <x:c r="A9" s="16" t="str"/>
      <x:c r="B9" s="16" t="str"/>
      <x:c r="C9" s="16" t="str"/>
      <x:c r="D9" s="16" t="str"/>
      <x:c r="E9" s="16" t="str"/>
      <x:c r="F9" s="16" t="str"/>
      <x:c r="G9" s="16" t="str"/>
      <x:c r="H9" s="16" t="str"/>
      <x:c r="I9" s="16" t="str"/>
      <x:c r="J9" s="16" t="str"/>
      <x:c r="K9" s="16" t="str"/>
      <x:c r="L9" s="16" t="str"/>
      <x:c r="M9" s="16" t="str"/>
      <x:c r="N9" s="16" t="str"/>
      <x:c r="O9" s="16" t="str"/>
      <x:c r="P9" s="16" t="str"/>
      <x:c r="Q9" s="16" t="str"/>
      <x:c r="R9" s="16" t="str"/>
    </x:row>
    <x:row r="10" ht="76" customHeight="1">
      <x:c r="A10" s="16" t="str"/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  <x:c r="L10" s="16" t="str"/>
      <x:c r="M10" s="16" t="str"/>
      <x:c r="N10" s="16" t="str"/>
      <x:c r="O10" s="16" t="str"/>
      <x:c r="P10" s="16" t="str"/>
      <x:c r="Q10" s="16" t="str"/>
      <x:c r="R10" s="16" t="str"/>
    </x:row>
    <x:row r="11" ht="76" customHeight="1">
      <x:c r="A11" s="16" t="str"/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  <x:c r="L11" s="16" t="str"/>
      <x:c r="M11" s="16" t="str"/>
      <x:c r="N11" s="16" t="str"/>
      <x:c r="O11" s="16" t="str"/>
      <x:c r="P11" s="16" t="str"/>
      <x:c r="Q11" s="16" t="str"/>
      <x:c r="R11" s="16" t="str"/>
    </x:row>
    <x:row r="12" ht="76" customHeight="1">
      <x:c r="A12" s="16" t="str"/>
      <x:c r="B12" s="16" t="str"/>
      <x:c r="C12" s="16" t="str"/>
      <x:c r="D12" s="16" t="str"/>
      <x:c r="E12" s="16" t="str"/>
      <x:c r="F12" s="16" t="str"/>
      <x:c r="G12" s="16" t="str"/>
      <x:c r="H12" s="16" t="str"/>
      <x:c r="I12" s="16" t="str"/>
      <x:c r="J12" s="16" t="str"/>
      <x:c r="K12" s="16" t="str"/>
      <x:c r="L12" s="16" t="str"/>
      <x:c r="M12" s="16" t="str"/>
      <x:c r="N12" s="16" t="str"/>
      <x:c r="O12" s="16" t="str"/>
      <x:c r="P12" s="16" t="str"/>
      <x:c r="Q12" s="16" t="str"/>
      <x:c r="R12" s="16" t="str"/>
    </x:row>
    <x:row r="13" ht="76" customHeight="1">
      <x:c r="A13" s="16" t="str"/>
      <x:c r="B13" s="16" t="str"/>
      <x:c r="C13" s="16" t="str"/>
      <x:c r="D13" s="16" t="str"/>
      <x:c r="E13" s="16" t="str"/>
      <x:c r="F13" s="16" t="str"/>
      <x:c r="G13" s="16" t="str"/>
      <x:c r="H13" s="16" t="str"/>
      <x:c r="I13" s="16" t="str"/>
      <x:c r="J13" s="16" t="str"/>
      <x:c r="K13" s="16" t="str"/>
      <x:c r="L13" s="16" t="str"/>
      <x:c r="M13" s="16" t="str"/>
      <x:c r="N13" s="16" t="str"/>
      <x:c r="O13" s="16" t="str"/>
      <x:c r="P13" s="16" t="str"/>
      <x:c r="Q13" s="16" t="str"/>
      <x:c r="R13" s="16" t="str"/>
    </x:row>
    <x:row r="14" ht="76" customHeight="1">
      <x:c r="A14" s="16" t="str"/>
      <x:c r="B14" s="16" t="str"/>
      <x:c r="C14" s="16" t="str"/>
      <x:c r="D14" s="16" t="str"/>
      <x:c r="E14" s="16" t="str"/>
      <x:c r="F14" s="16" t="str"/>
      <x:c r="G14" s="16" t="str"/>
      <x:c r="H14" s="16" t="str"/>
      <x:c r="I14" s="16" t="str"/>
      <x:c r="J14" s="16" t="str"/>
      <x:c r="K14" s="16" t="str"/>
      <x:c r="L14" s="16" t="str"/>
      <x:c r="M14" s="16" t="str"/>
      <x:c r="N14" s="16" t="str"/>
      <x:c r="O14" s="16" t="str"/>
      <x:c r="P14" s="16" t="str"/>
      <x:c r="Q14" s="16" t="str"/>
      <x:c r="R14" s="16" t="str"/>
    </x:row>
  </x:sheetData>
  <x:dataValidations count="2">
    <x:dataValidation type="list" sqref="N7:N14">
      <x:formula1>"OBSERVED,INFERRED,UNKNOWN"</x:formula1>
    </x:dataValidation>
    <x:dataValidation type="list" sqref="Q7:Q14">
      <x:formula1>"SUFFICIENT_FOR_BOUNDED_CLAIM,NEEDS_DISCRIMINATING_PROBE,BOUNDED_DEFER"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8068f3ada834b8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68" hidden="0" customWidth="1"/>
    <x:col min="4" max="4" width="60" hidden="0" customWidth="1"/>
    <x:col min="5" max="5" width="60" hidden="0" customWidth="1"/>
  </x:cols>
  <x:sheetData>
    <x:row r="2" ht="28" customHeight="1">
      <x:c r="A2" s="1" t="str">
        <x:v>FND-008 Evidence Capture Index</x:v>
      </x:c>
      <x:c r="B2" s="1"/>
      <x:c r="C2" s="1"/>
      <x:c r="D2" s="1"/>
      <x:c r="E2" s="1"/>
    </x:row>
    <x:row r="3" ht="25" customHeight="1">
      <x:c r="A3" s="2" t="str">
        <x:v>Each slot states what the evidence can establish and which conclusion it cannot support by itself.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0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8" customHeight="1">
      <x:c r="A7" s="14" t="str">
        <x:v>E01</x:v>
      </x:c>
      <x:c r="B7" s="14" t="str">
        <x:v>Fixture and safety boundary</x:v>
      </x:c>
      <x:c r="C7" s="14" t="str">
        <x:v>Setup output, ownership marker, case id, learner directory</x:v>
      </x:c>
      <x:c r="D7" s="14" t="str">
        <x:v>The supplied local fixture is bounded and resettable</x:v>
      </x:c>
      <x:c r="E7" s="14" t="str">
        <x:v>The intended effect occurred</x:v>
      </x:c>
    </x:row>
    <x:row r="8" ht="68" customHeight="1">
      <x:c r="A8" s="14" t="str">
        <x:v>E02</x:v>
      </x:c>
      <x:c r="B8" s="14" t="str">
        <x:v>Shell or runner boundary</x:v>
      </x:c>
      <x:c r="C8" s="14" t="str">
        <x:v>Shell name, runner, exact launcher token, shell-specific probes</x:v>
      </x:c>
      <x:c r="D8" s="14" t="str">
        <x:v>Which resolution claims are in scope</x:v>
      </x:c>
      <x:c r="E8" s="14" t="str">
        <x:v>That every shell resolves commands identically</x:v>
      </x:c>
    </x:row>
    <x:row r="9" ht="68" customHeight="1">
      <x:c r="A9" s="14" t="str">
        <x:v>E03</x:v>
      </x:c>
      <x:c r="B9" s="14" t="str">
        <x:v>Working directory</x:v>
      </x:c>
      <x:c r="C9" s="14" t="str">
        <x:v>Observed cwd for each run</x:v>
      </x:c>
      <x:c r="D9" s="14" t="str">
        <x:v>The context used for relative path resolution</x:v>
      </x:c>
      <x:c r="E9" s="14" t="str">
        <x:v>Which file changed without file evidence</x:v>
      </x:c>
    </x:row>
    <x:row r="10" ht="68" customHeight="1">
      <x:c r="A10" s="14" t="str">
        <x:v>E04</x:v>
      </x:c>
      <x:c r="B10" s="14" t="str">
        <x:v>Resolved executable and argv</x:v>
      </x:c>
      <x:c r="C10" s="14" t="str">
        <x:v>Absolute executable observation and exact argv</x:v>
      </x:c>
      <x:c r="D10" s="14" t="str">
        <x:v>Which program and arguments entered the process</x:v>
      </x:c>
      <x:c r="E10" s="14" t="str">
        <x:v>That the program produced the intended effect</x:v>
      </x:c>
    </x:row>
    <x:row r="11" ht="68" customHeight="1">
      <x:c r="A11" s="14" t="str">
        <x:v>E05</x:v>
      </x:c>
      <x:c r="B11" s="14" t="str">
        <x:v>Relevant environment and stdin</x:v>
      </x:c>
      <x:c r="C11" s="14" t="str">
        <x:v>Whitelisted DEMO_MODE and material stdin only</x:v>
      </x:c>
      <x:c r="D11" s="14" t="str">
        <x:v>The bounded process inputs captured for the claim</x:v>
      </x:c>
      <x:c r="E11" s="14" t="str">
        <x:v>The value of undisclosed environment keys</x:v>
      </x:c>
    </x:row>
    <x:row r="12" ht="68" customHeight="1">
      <x:c r="A12" s="14" t="str">
        <x:v>E06</x:v>
      </x:c>
      <x:c r="B12" s="14" t="str">
        <x:v>stdout</x:v>
      </x:c>
      <x:c r="C12" s="14" t="str">
        <x:v>Separate captured stdout and run id</x:v>
      </x:c>
      <x:c r="D12" s="14" t="str">
        <x:v>What the process wrote to stdout</x:v>
      </x:c>
      <x:c r="E12" s="14" t="str">
        <x:v>That stderr was empty or the file effect was correct</x:v>
      </x:c>
    </x:row>
    <x:row r="13" ht="68" customHeight="1">
      <x:c r="A13" s="14" t="str">
        <x:v>E07</x:v>
      </x:c>
      <x:c r="B13" s="14" t="str">
        <x:v>stderr</x:v>
      </x:c>
      <x:c r="C13" s="14" t="str">
        <x:v>Separate captured stderr and run id</x:v>
      </x:c>
      <x:c r="D13" s="14" t="str">
        <x:v>What the process wrote to stderr</x:v>
      </x:c>
      <x:c r="E13" s="14" t="str">
        <x:v>Semantic failure or success by itself</x:v>
      </x:c>
    </x:row>
    <x:row r="14" ht="68" customHeight="1">
      <x:c r="A14" s="14" t="str">
        <x:v>E08</x:v>
      </x:c>
      <x:c r="B14" s="14" t="str">
        <x:v>Exit status</x:v>
      </x:c>
      <x:c r="C14" s="14" t="str">
        <x:v>Observed numeric status and run id</x:v>
      </x:c>
      <x:c r="D14" s="14" t="str">
        <x:v>The status returned by that process</x:v>
      </x:c>
      <x:c r="E14" s="14" t="str">
        <x:v>The intended filesystem or business effect</x:v>
      </x:c>
    </x:row>
    <x:row r="15" ht="68" customHeight="1">
      <x:c r="A15" s="14" t="str">
        <x:v>E09</x:v>
      </x:c>
      <x:c r="B15" s="14" t="str">
        <x:v>Filesystem identity</x:v>
      </x:c>
      <x:c r="C15" s="14" t="str">
        <x:v>Resolved path, before hash, after hash, sibling hashes</x:v>
      </x:c>
      <x:c r="D15" s="14" t="str">
        <x:v>Which concrete file changed</x:v>
      </x:c>
      <x:c r="E15" s="14" t="str">
        <x:v>Correctness beyond the observed local fixture</x:v>
      </x:c>
    </x:row>
    <x:row r="16" ht="68" customHeight="1">
      <x:c r="A16" s="14" t="str">
        <x:v>E10</x:v>
      </x:c>
      <x:c r="B16" s="14" t="str">
        <x:v>Misleading green counterexample</x:v>
      </x:c>
      <x:c r="C16" s="14" t="str">
        <x:v>Two green runs with different resolved file effects</x:v>
      </x:c>
      <x:c r="D16" s="14" t="str">
        <x:v>Why status and plausible stdout are insufficient</x:v>
      </x:c>
      <x:c r="E16" s="14" t="str">
        <x:v>That every green process is misleading</x:v>
      </x:c>
    </x:row>
    <x:row r="17" ht="68" customHeight="1">
      <x:c r="A17" s="14" t="str">
        <x:v>E11</x:v>
      </x:c>
      <x:c r="B17" s="14" t="str">
        <x:v>Human closure</x:v>
      </x:c>
      <x:c r="C17" s="14" t="str">
        <x:v>Evidence class, claim or probe, residual uncertainty, decision, disclosure</x:v>
      </x:c>
      <x:c r="D17" s="14" t="str">
        <x:v>A human made a bounded sufficiency judgment</x:v>
      </x:c>
      <x:c r="E17" s="14" t="str">
        <x:v>Absolute correctness or delegated accountability</x:v>
      </x:c>
    </x:row>
    <x:row r="18" ht="68" customHeight="1">
      <x:c r="A18" s="14" t="str">
        <x:v>E12</x:v>
      </x:c>
      <x:c r="B18" s="14" t="str">
        <x:v>Changed-context transfer</x:v>
      </x:c>
      <x:c r="C18" s="14" t="str">
        <x:v>Transfer case context, isolated mutations, new file oracle, new decision</x:v>
      </x:c>
      <x:c r="D18" s="14" t="str">
        <x:v>The method transfers when labels and sentinels change</x:v>
      </x:c>
      <x:c r="E18" s="14" t="str">
        <x:v>That the baseline command sequence should be copied blindly</x:v>
      </x:c>
    </x:row>
  </x:sheetData>
  <x:pageMargins left="0.7" right="0.7" top="0.75" bottom="0.75" header="0.3" footer="0.3"/>
  <x:tableParts count="1">
    <x:tablePart xmlns:r="http://schemas.openxmlformats.org/officeDocument/2006/relationships" r:id="R6d4b278b222c4ac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68" hidden="0" customWidth="1"/>
    <x:col min="3" max="3" width="62" hidden="0" customWidth="1"/>
    <x:col min="4" max="4" width="58" hidden="0" customWidth="1"/>
    <x:col min="5" max="5" width="40" hidden="0" customWidth="1"/>
    <x:col min="6" max="6" width="52" hidden="0" customWidth="1"/>
  </x:cols>
  <x:sheetData>
    <x:row r="2" ht="28" customHeight="1">
      <x:c r="A2" s="1" t="str">
        <x:v>FND-008 Discriminating Probe Walkthrough</x:v>
      </x:c>
      <x:c r="B2" s="1"/>
      <x:c r="C2" s="1"/>
      <x:c r="D2" s="1"/>
      <x:c r="E2" s="1"/>
      <x:c r="F2" s="1"/>
    </x:row>
    <x:row r="3" ht="25" customHeight="1">
      <x:c r="A3" s="2" t="str">
        <x:v>Change one context variable at a time. A probe is useful when its observable separates competing explanations.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0" customHeight="1">
      <x:c r="A6" s="9" t="str">
        <x:v>Step</x:v>
      </x:c>
      <x:c r="B6" s="9" t="str">
        <x:v>Evidence question</x:v>
      </x:c>
      <x:c r="C6" s="9" t="str">
        <x:v>Required capture</x:v>
      </x:c>
      <x:c r="D6" s="9" t="str">
        <x:v>Learner entry</x:v>
      </x:c>
      <x:c r="E6" s="9" t="str">
        <x:v>Evidence locator</x:v>
      </x:c>
      <x:c r="F6" s="9" t="str">
        <x:v>Claim boundary</x:v>
      </x:c>
    </x:row>
    <x:row r="7" ht="72" customHeight="1">
      <x:c r="A7" s="14" t="str">
        <x:v>1 Establish fixture</x:v>
      </x:c>
      <x:c r="B7" s="14" t="str">
        <x:v>Is the local case reset and ownership-marked?</x:v>
      </x:c>
      <x:c r="C7" s="14" t="str">
        <x:v>Setup output, case id, ownership marker</x:v>
      </x:c>
      <x:c r="D7" s="16" t="str"/>
      <x:c r="E7" s="16" t="str"/>
      <x:c r="F7" s="14" t="str">
        <x:v>Fixture integrity does not prove the intended effect</x:v>
      </x:c>
    </x:row>
    <x:row r="8" ht="72" customHeight="1">
      <x:c r="A8" s="14" t="str">
        <x:v>2 Capture boundary</x:v>
      </x:c>
      <x:c r="B8" s="14" t="str">
        <x:v>Which shell or runner and launcher token are in scope?</x:v>
      </x:c>
      <x:c r="C8" s="14" t="str">
        <x:v>Boundary label and any shell-specific resolution output</x:v>
      </x:c>
      <x:c r="D8" s="16" t="str"/>
      <x:c r="E8" s="16" t="str"/>
      <x:c r="F8" s="14" t="str">
        <x:v>Bash observations are not universal shell semantics</x:v>
      </x:c>
    </x:row>
    <x:row r="9" ht="72" customHeight="1">
      <x:c r="A9" s="14" t="str">
        <x:v>3 Observe context</x:v>
      </x:c>
      <x:c r="B9" s="14" t="str">
        <x:v>Which cwd, executable, argv, environment, and stdin entered the process?</x:v>
      </x:c>
      <x:c r="C9" s="14" t="str">
        <x:v>cwd, absolute executable, argv, DEMO_MODE only, stdin</x:v>
      </x:c>
      <x:c r="D9" s="16" t="str"/>
      <x:c r="E9" s="16" t="str"/>
      <x:c r="F9" s="14" t="str">
        <x:v>Input capture does not prove the output effect</x:v>
      </x:c>
    </x:row>
    <x:row r="10" ht="72" customHeight="1">
      <x:c r="A10" s="14" t="str">
        <x:v>4 Capture observables</x:v>
      </x:c>
      <x:c r="B10" s="14" t="str">
        <x:v>What appeared on stdout and stderr, and which status returned?</x:v>
      </x:c>
      <x:c r="C10" s="14" t="str">
        <x:v>Separate streams and numeric exit status</x:v>
      </x:c>
      <x:c r="D10" s="16" t="str"/>
      <x:c r="E10" s="16" t="str"/>
      <x:c r="F10" s="14" t="str">
        <x:v>No one channel establishes correctness</x:v>
      </x:c>
    </x:row>
    <x:row r="11" ht="72" customHeight="1">
      <x:c r="A11" s="14" t="str">
        <x:v>5 Prove file identity</x:v>
      </x:c>
      <x:c r="B11" s="14" t="str">
        <x:v>Which concrete output changed?</x:v>
      </x:c>
      <x:c r="C11" s="14" t="str">
        <x:v>Resolved path, before hash, after hash, sibling hashes</x:v>
      </x:c>
      <x:c r="D11" s="16" t="str"/>
      <x:c r="E11" s="16" t="str"/>
      <x:c r="F11" s="14" t="str">
        <x:v>A relative filename is not a stable identity</x:v>
      </x:c>
    </x:row>
    <x:row r="12" ht="72" customHeight="1">
      <x:c r="A12" s="14" t="str">
        <x:v>6 Mutate cwd only</x:v>
      </x:c>
      <x:c r="B12" s="14" t="str">
        <x:v>Does changing cwd change the file effect while mode stays safe?</x:v>
      </x:c>
      <x:c r="C12" s="14" t="str">
        <x:v>Reset, alternate cwd run, same mode, new file oracle</x:v>
      </x:c>
      <x:c r="D12" s="16" t="str"/>
      <x:c r="E12" s="16" t="str"/>
      <x:c r="F12" s="14" t="str">
        <x:v>Green status may survive a wrong file effect</x:v>
      </x:c>
    </x:row>
    <x:row r="13" ht="72" customHeight="1">
      <x:c r="A13" s="14" t="str">
        <x:v>7 Mutate mode only</x:v>
      </x:c>
      <x:c r="B13" s="14" t="str">
        <x:v>Does changing DEMO_MODE alter behavior while cwd stays fixed?</x:v>
      </x:c>
      <x:c r="C13" s="14" t="str">
        <x:v>Reset, root cwd, alternate mode, streams and file content</x:v>
      </x:c>
      <x:c r="D13" s="16" t="str"/>
      <x:c r="E13" s="16" t="str"/>
      <x:c r="F13" s="14" t="str">
        <x:v>Environment behavior does not select file identity</x:v>
      </x:c>
    </x:row>
    <x:row r="14" ht="72" customHeight="1">
      <x:c r="A14" s="14" t="str">
        <x:v>8 Classify and decide</x:v>
      </x:c>
      <x:c r="B14" s="14" t="str">
        <x:v>Which facts are observed, inferred, or unknown?</x:v>
      </x:c>
      <x:c r="C14" s="14" t="str">
        <x:v>Classification, next probe or claim, residual uncertainty, decision</x:v>
      </x:c>
      <x:c r="D14" s="16" t="str"/>
      <x:c r="E14" s="16" t="str"/>
      <x:c r="F14" s="14" t="str">
        <x:v>Machine readiness is not the human conclusion</x:v>
      </x:c>
    </x:row>
    <x:row r="17" ht="50" customHeight="1">
      <x:c r="A17" s="9" t="str">
        <x:v>Closure field</x:v>
      </x:c>
      <x:c r="B17" s="9" t="str">
        <x:v>Learner entry</x:v>
      </x:c>
      <x:c r="C17" s="9" t="str">
        <x:v>Evidence refs</x:v>
      </x:c>
      <x:c r="D17" s="9" t="str">
        <x:v>Review question</x:v>
      </x:c>
      <x:c r="E17" s="9" t="str">
        <x:v>Reviewer result</x:v>
      </x:c>
      <x:c r="F17" s="9" t="str">
        <x:v>Repair or rationale</x:v>
      </x:c>
    </x:row>
    <x:row r="18" ht="53" customHeight="1">
      <x:c r="A18" s="14" t="str">
        <x:v>Human decision</x:v>
      </x:c>
      <x:c r="B18" s="16" t="str">
        <x:v>SUFFICIENT_FOR_BOUNDED_CLAIM / NEEDS_DISCRIMINATING_PROBE / BOUNDED_DEFER</x:v>
      </x:c>
      <x:c r="C18" s="16" t="str"/>
      <x:c r="D18" s="14" t="str">
        <x:v>Does the decision follow the captured observables?</x:v>
      </x:c>
      <x:c r="E18" s="14" t="str">
        <x:v>PASS / REPAIR</x:v>
      </x:c>
      <x:c r="F18" s="14" t="str"/>
    </x:row>
    <x:row r="19" ht="53" customHeight="1">
      <x:c r="A19" s="14" t="str">
        <x:v>Residual uncertainty</x:v>
      </x:c>
      <x:c r="B19" s="16" t="str"/>
      <x:c r="C19" s="16" t="str"/>
      <x:c r="D19" s="14" t="str">
        <x:v>Is every material unknown still visible?</x:v>
      </x:c>
      <x:c r="E19" s="14" t="str">
        <x:v>PASS / REPAIR</x:v>
      </x:c>
      <x:c r="F19" s="14" t="str"/>
    </x:row>
    <x:row r="20" ht="53" customHeight="1">
      <x:c r="A20" s="14" t="str">
        <x:v>Portability boundary</x:v>
      </x:c>
      <x:c r="B20" s="16" t="str"/>
      <x:c r="C20" s="16" t="str"/>
      <x:c r="D20" s="14" t="str">
        <x:v>Are shell-specific claims labeled?</x:v>
      </x:c>
      <x:c r="E20" s="14" t="str">
        <x:v>PASS / REPAIR</x:v>
      </x:c>
      <x:c r="F20" s="14" t="str"/>
    </x:row>
    <x:row r="21" ht="53" customHeight="1">
      <x:c r="A21" s="14" t="str">
        <x:v>Support disclosure</x:v>
      </x:c>
      <x:c r="B21" s="16" t="str"/>
      <x:c r="C21" s="16" t="str"/>
      <x:c r="D21" s="14" t="str">
        <x:v>Was material AI or tool support independently validated?</x:v>
      </x:c>
      <x:c r="E21" s="14" t="str">
        <x:v>PASS / REPAIR</x:v>
      </x:c>
      <x:c r="F21" s="14" t="str"/>
    </x:row>
    <x:row r="22" ht="53" customHeight="1">
      <x:c r="A22" s="14" t="str">
        <x:v>Final reviewer</x:v>
      </x:c>
      <x:c r="B22" s="16" t="str"/>
      <x:c r="C22" s="16" t="str"/>
      <x:c r="D22" s="14" t="str">
        <x:v>Are all critical dimensions sufficient?</x:v>
      </x:c>
      <x:c r="E22" s="14" t="str">
        <x:v>PASS / REPAIR</x:v>
      </x:c>
      <x:c r="F22" s="14" t="str"/>
    </x:row>
  </x:sheetData>
  <x:dataValidations count="1">
    <x:dataValidation type="list" sqref="B18">
      <x:formula1>"SUFFICIENT_FOR_BOUNDED_CLAIM,NEEDS_DISCRIMINATING_PROBE,BOUNDED_DEFER"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5b9a5df48f4b2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76" hidden="0" customWidth="1"/>
    <x:col min="3" max="3" width="65" hidden="0" customWidth="1"/>
    <x:col min="4" max="4" width="42" hidden="0" customWidth="1"/>
    <x:col min="5" max="5" width="48" hidden="0" customWidth="1"/>
  </x:cols>
  <x:sheetData>
    <x:row r="2" ht="28" customHeight="1">
      <x:c r="A2" s="1" t="str">
        <x:v>FND-008 Changed-Context Transfer</x:v>
      </x:c>
      <x:c r="B2" s="1"/>
      <x:c r="C2" s="1"/>
      <x:c r="D2" s="1"/>
      <x:c r="E2" s="1"/>
    </x:row>
    <x:row r="3" ht="25" customHeight="1">
      <x:c r="A3" s="2" t="str">
        <x:v>The transfer fixture uses north and south labels with different sentinels. Reconstruct the method without copying baseline paths or conclusions.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0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8" customHeight="1">
      <x:c r="A7" s="14" t="str">
        <x:v>Fixture boundary</x:v>
      </x:c>
      <x:c r="B7" s="14" t="str">
        <x:v>Run setup_fixture.py --case transfer and retain the bounded reset evidence.</x:v>
      </x:c>
      <x:c r="C7" s="16" t="str"/>
      <x:c r="D7" s="16" t="str"/>
      <x:c r="E7" s="14" t="str">
        <x:v>Transfer ownership and safety are explicit</x:v>
      </x:c>
    </x:row>
    <x:row r="8" ht="68" customHeight="1">
      <x:c r="A8" s="14" t="str">
        <x:v>Shell and launcher</x:v>
      </x:c>
      <x:c r="B8" s="14" t="str">
        <x:v>Name the actual shell or runner and inspect the exact launcher token if relevant.</x:v>
      </x:c>
      <x:c r="C8" s="16" t="str"/>
      <x:c r="D8" s="16" t="str"/>
      <x:c r="E8" s="14" t="str">
        <x:v>No shell observation is copied</x:v>
      </x:c>
    </x:row>
    <x:row r="9" ht="68" customHeight="1">
      <x:c r="A9" s="14" t="str">
        <x:v>North or south cwd</x:v>
      </x:c>
      <x:c r="B9" s="14" t="str">
        <x:v>Observe the selected transfer cwd and resolve every relative path.</x:v>
      </x:c>
      <x:c r="C9" s="16" t="str"/>
      <x:c r="D9" s="16" t="str"/>
      <x:c r="E9" s="14" t="str">
        <x:v>Baseline root or alternate labels are absent</x:v>
      </x:c>
    </x:row>
    <x:row r="10" ht="68" customHeight="1">
      <x:c r="A10" s="14" t="str">
        <x:v>Executable and inputs</x:v>
      </x:c>
      <x:c r="B10" s="14" t="str">
        <x:v>Capture the process executable, argv, DEMO_MODE only, and material stdin.</x:v>
      </x:c>
      <x:c r="C10" s="16" t="str"/>
      <x:c r="D10" s="16" t="str"/>
      <x:c r="E10" s="14" t="str">
        <x:v>Inputs belong to the transfer run</x:v>
      </x:c>
    </x:row>
    <x:row r="11" ht="68" customHeight="1">
      <x:c r="A11" s="14" t="str">
        <x:v>Streams and status</x:v>
      </x:c>
      <x:c r="B11" s="14" t="str">
        <x:v>Capture stdout, stderr, and exit status separately.</x:v>
      </x:c>
      <x:c r="C11" s="16" t="str"/>
      <x:c r="D11" s="16" t="str"/>
      <x:c r="E11" s="14" t="str">
        <x:v>Green status is not promoted</x:v>
      </x:c>
    </x:row>
    <x:row r="12" ht="68" customHeight="1">
      <x:c r="A12" s="14" t="str">
        <x:v>File identity</x:v>
      </x:c>
      <x:c r="B12" s="14" t="str">
        <x:v>Compare resolved paths and sibling hashes for north and south.</x:v>
      </x:c>
      <x:c r="C12" s="16" t="str"/>
      <x:c r="D12" s="16" t="str"/>
      <x:c r="E12" s="14" t="str">
        <x:v>A same-named file is not treated as identity</x:v>
      </x:c>
    </x:row>
    <x:row r="13" ht="68" customHeight="1">
      <x:c r="A13" s="14" t="str">
        <x:v>Isolated mutations</x:v>
      </x:c>
      <x:c r="B13" s="14" t="str">
        <x:v>Change cwd and DEMO_MODE in separate probes.</x:v>
      </x:c>
      <x:c r="C13" s="16" t="str"/>
      <x:c r="D13" s="16" t="str"/>
      <x:c r="E13" s="14" t="str">
        <x:v>The causal boundary is reviewable</x:v>
      </x:c>
    </x:row>
    <x:row r="14" ht="68" customHeight="1">
      <x:c r="A14" s="14" t="str">
        <x:v>Evidence class</x:v>
      </x:c>
      <x:c r="B14" s="14" t="str">
        <x:v>Mark the transfer facts observed, inferred, or unknown.</x:v>
      </x:c>
      <x:c r="C14" s="16" t="str"/>
      <x:c r="D14" s="16" t="str"/>
      <x:c r="E14" s="14" t="str">
        <x:v>Unknown evidence remains unknown</x:v>
      </x:c>
    </x:row>
    <x:row r="15" ht="68" customHeight="1">
      <x:c r="A15" s="14" t="str">
        <x:v>Human closure</x:v>
      </x:c>
      <x:c r="B15" s="14" t="str">
        <x:v>Make a fresh bounded decision with residual uncertainty and disclosure.</x:v>
      </x:c>
      <x:c r="C15" s="16" t="str"/>
      <x:c r="D15" s="16" t="str"/>
      <x:c r="E15" s="14" t="str">
        <x:v>The baseline decision is not copied</x:v>
      </x:c>
    </x:row>
  </x:sheetData>
  <x:pageMargins left="0.7" right="0.7" top="0.75" bottom="0.75" header="0.3" footer="0.3"/>
  <x:tableParts count="1">
    <x:tablePart xmlns:r="http://schemas.openxmlformats.org/officeDocument/2006/relationships" r:id="R51070b8b1938470d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25" hidden="0" customWidth="1"/>
    <x:col min="4" max="4" width="88" hidden="0" customWidth="1"/>
  </x:cols>
  <x:sheetData>
    <x:row r="2" ht="28" customHeight="1">
      <x:c r="A2" s="1" t="str">
        <x:v>FND-008 Execution Context Review Check</x:v>
      </x:c>
      <x:c r="B2" s="1"/>
      <x:c r="C2" s="1"/>
      <x:c r="D2" s="1"/>
    </x:row>
    <x:row r="3" ht="25" customHeight="1">
      <x:c r="A3" s="2" t="str">
        <x:v>Machine checks confirm the 18-field canonical example. A human reviewer decides sufficiency across every critical dimension.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0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2" customHeight="1">
      <x:c r="A7" s="14" t="str">
        <x:v>Canonical values present</x:v>
      </x:c>
      <x:c r="B7" s="14" t="n">
        <x:f>COUNTA('Worked Example'!A7:R7)</x:f>
        <x:v>18</x:v>
      </x:c>
      <x:c r="C7" s="14" t="n">
        <x:v>18</x:v>
      </x:c>
      <x:c r="D7" s="14" t="str">
        <x:v>The canonical row contains all 18 required values.</x:v>
      </x:c>
    </x:row>
    <x:row r="8" ht="42" customHeight="1">
      <x:c r="A8" s="14" t="str">
        <x:v>Run and context present</x:v>
      </x:c>
      <x:c r="B8" s="14" t="str">
        <x:f>IF(COUNTA('Worked Example'!A7:D7)=4,"COMPLETE","REPAIR")</x:f>
        <x:v>COMPLETE</x:v>
      </x:c>
      <x:c r="C8" s="14" t="str">
        <x:v>COMPLETE</x:v>
      </x:c>
      <x:c r="D8" s="14" t="str">
        <x:v>Run id, shell boundary, cwd, and executable are present.</x:v>
      </x:c>
    </x:row>
    <x:row r="9" ht="42" customHeight="1">
      <x:c r="A9" s="14" t="str">
        <x:v>Process inputs present</x:v>
      </x:c>
      <x:c r="B9" s="14" t="str">
        <x:f>IF(COUNTA('Worked Example'!E7:G7)=3,"COMPLETE","REPAIR")</x:f>
        <x:v>COMPLETE</x:v>
      </x:c>
      <x:c r="C9" s="14" t="str">
        <x:v>COMPLETE</x:v>
      </x:c>
      <x:c r="D9" s="14" t="str">
        <x:v>argv, relevant environment, and stdin are present.</x:v>
      </x:c>
    </x:row>
    <x:row r="10" ht="42" customHeight="1">
      <x:c r="A10" s="14" t="str">
        <x:v>stdout present</x:v>
      </x:c>
      <x:c r="B10" s="14" t="str">
        <x:f>IF(COUNTA('Worked Example'!H7)=1,"COMPLETE","REPAIR")</x:f>
        <x:v>COMPLETE</x:v>
      </x:c>
      <x:c r="C10" s="14" t="str">
        <x:v>COMPLETE</x:v>
      </x:c>
      <x:c r="D10" s="14" t="str">
        <x:v>stdout remains a distinct observation.</x:v>
      </x:c>
    </x:row>
    <x:row r="11" ht="42" customHeight="1">
      <x:c r="A11" s="14" t="str">
        <x:v>stderr present</x:v>
      </x:c>
      <x:c r="B11" s="14" t="str">
        <x:f>IF(COUNTA('Worked Example'!I7)=1,"COMPLETE","REPAIR")</x:f>
        <x:v>COMPLETE</x:v>
      </x:c>
      <x:c r="C11" s="14" t="str">
        <x:v>COMPLETE</x:v>
      </x:c>
      <x:c r="D11" s="14" t="str">
        <x:v>stderr remains a distinct observation.</x:v>
      </x:c>
    </x:row>
    <x:row r="12" ht="42" customHeight="1">
      <x:c r="A12" s="14" t="str">
        <x:v>Exit status present</x:v>
      </x:c>
      <x:c r="B12" s="14" t="str">
        <x:f>IF(COUNTA('Worked Example'!J7)=1,"COMPLETE","REPAIR")</x:f>
        <x:v>COMPLETE</x:v>
      </x:c>
      <x:c r="C12" s="14" t="str">
        <x:v>COMPLETE</x:v>
      </x:c>
      <x:c r="D12" s="14" t="str">
        <x:v>Exit status remains separate from semantic correctness.</x:v>
      </x:c>
    </x:row>
    <x:row r="13" ht="42" customHeight="1">
      <x:c r="A13" s="14" t="str">
        <x:v>Filesystem identity present</x:v>
      </x:c>
      <x:c r="B13" s="14" t="str">
        <x:f>IF(COUNTA('Worked Example'!K7:M7)=3,"COMPLETE","REPAIR")</x:f>
        <x:v>COMPLETE</x:v>
      </x:c>
      <x:c r="C13" s="14" t="str">
        <x:v>COMPLETE</x:v>
      </x:c>
      <x:c r="D13" s="14" t="str">
        <x:v>Resolved path and before or after hashes establish file identity.</x:v>
      </x:c>
    </x:row>
    <x:row r="14" ht="42" customHeight="1">
      <x:c r="A14" s="14" t="str">
        <x:v>Evidence classification present</x:v>
      </x:c>
      <x:c r="B14" s="14" t="str">
        <x:f>IF(COUNTA('Worked Example'!N7)=1,"COMPLETE","REPAIR")</x:f>
        <x:v>COMPLETE</x:v>
      </x:c>
      <x:c r="C14" s="14" t="str">
        <x:v>COMPLETE</x:v>
      </x:c>
      <x:c r="D14" s="14" t="str">
        <x:v>Observed, inferred, or unknown classification is explicit.</x:v>
      </x:c>
    </x:row>
    <x:row r="15" ht="42" customHeight="1">
      <x:c r="A15" s="14" t="str">
        <x:v>Human closure present</x:v>
      </x:c>
      <x:c r="B15" s="14" t="str">
        <x:f>IF(COUNTA('Worked Example'!O7:R7)=4,"COMPLETE","REPAIR")</x:f>
        <x:v>COMPLETE</x:v>
      </x:c>
      <x:c r="C15" s="14" t="str">
        <x:v>COMPLETE</x:v>
      </x:c>
      <x:c r="D15" s="14" t="str">
        <x:v>Claim or probe, residual uncertainty, decision, and disclosure are present.</x:v>
      </x:c>
    </x:row>
    <x:row r="16" ht="42" customHeight="1">
      <x:c r="A16" s="14" t="str">
        <x:v>Machine readiness</x:v>
      </x:c>
      <x:c r="B16" s="14" t="str">
        <x:f>IF(AND(B7=18,B8="COMPLETE",B9="COMPLETE",B10="COMPLETE",B11="COMPLETE",B12="COMPLETE",B13="COMPLETE",B14="COMPLETE",B15="COMPLETE"),"REVIEW READY","REPAIR")</x:f>
        <x:v>REVIEW READY</x:v>
      </x:c>
      <x:c r="C16" s="14" t="str">
        <x:v>REVIEW READY</x:v>
      </x:c>
      <x:c r="D16" s="14" t="str">
        <x:v>Structural readiness supports review but does not certify a learner decision.</x:v>
      </x:c>
    </x:row>
    <x:row r="19">
      <x:c r="A19" s="18" t="str">
        <x:v>Human critical-dimension review</x:v>
      </x:c>
      <x:c r="B19" s="18" t="str"/>
      <x:c r="C19" s="18" t="str"/>
      <x:c r="D19" s="18" t="str"/>
    </x:row>
    <x:row r="20" ht="50" customHeight="1">
      <x:c r="A20" s="9" t="str">
        <x:v>Dimension</x:v>
      </x:c>
      <x:c r="B20" s="9" t="str">
        <x:v>Result</x:v>
      </x:c>
      <x:c r="C20" s="9" t="str">
        <x:v>Evidence locator</x:v>
      </x:c>
      <x:c r="D20" s="9" t="str">
        <x:v>Repair or note</x:v>
      </x:c>
    </x:row>
    <x:row r="21" ht="46" customHeight="1">
      <x:c r="A21" s="14" t="str">
        <x:v>Context completeness</x:v>
      </x:c>
      <x:c r="B21" s="16" t="str">
        <x:v>PASS / REPAIR</x:v>
      </x:c>
      <x:c r="C21" s="16" t="str"/>
      <x:c r="D21" s="16" t="str"/>
    </x:row>
    <x:row r="22" ht="46" customHeight="1">
      <x:c r="A22" s="14" t="str">
        <x:v>Stream and process evidence separation</x:v>
      </x:c>
      <x:c r="B22" s="16" t="str">
        <x:v>PASS / REPAIR</x:v>
      </x:c>
      <x:c r="C22" s="16" t="str"/>
      <x:c r="D22" s="16" t="str"/>
    </x:row>
    <x:row r="23" ht="46" customHeight="1">
      <x:c r="A23" s="14" t="str">
        <x:v>Filesystem identity proof</x:v>
      </x:c>
      <x:c r="B23" s="16" t="str">
        <x:v>PASS / REPAIR</x:v>
      </x:c>
      <x:c r="C23" s="16" t="str"/>
      <x:c r="D23" s="16" t="str"/>
    </x:row>
    <x:row r="24" ht="46" customHeight="1">
      <x:c r="A24" s="14" t="str">
        <x:v>Portability boundary</x:v>
      </x:c>
      <x:c r="B24" s="16" t="str">
        <x:v>PASS / REPAIR</x:v>
      </x:c>
      <x:c r="C24" s="16" t="str"/>
      <x:c r="D24" s="16" t="str"/>
    </x:row>
    <x:row r="25" ht="46" customHeight="1">
      <x:c r="A25" s="14" t="str">
        <x:v>Bounded conclusion</x:v>
      </x:c>
      <x:c r="B25" s="16" t="str">
        <x:v>PASS / REPAIR</x:v>
      </x:c>
      <x:c r="C25" s="16" t="str"/>
      <x:c r="D25" s="16" t="str"/>
    </x:row>
    <x:row r="28">
      <x:c r="A28" s="20" t="str">
        <x:v>Final human closure</x:v>
      </x:c>
      <x:c r="B28" s="20" t="str"/>
      <x:c r="C28" s="20" t="str"/>
      <x:c r="D28" s="20" t="str"/>
    </x:row>
    <x:row r="29" ht="44" customHeight="1">
      <x:c r="A29" s="14" t="str">
        <x:v>Decision</x:v>
      </x:c>
      <x:c r="B29" s="16" t="str">
        <x:v>SUFFICIENT_FOR_BOUNDED_CLAIM / NEEDS_DISCRIMINATING_PROBE / BOUNDED_DEFER</x:v>
      </x:c>
      <x:c r="C29" s="16" t="str">
        <x:v>Evidence refs</x:v>
      </x:c>
      <x:c r="D29" s="16" t="str">
        <x:v>Human rationale</x:v>
      </x:c>
    </x:row>
    <x:row r="30" ht="44" customHeight="1">
      <x:c r="A30" s="14" t="str">
        <x:v>Residual uncertainty</x:v>
      </x:c>
      <x:c r="B30" s="16" t="str"/>
      <x:c r="C30" s="16" t="str">
        <x:v>Next probe or bounded claim</x:v>
      </x:c>
      <x:c r="D30" s="16" t="str"/>
    </x:row>
    <x:row r="31" ht="44" customHeight="1">
      <x:c r="A31" s="14" t="str">
        <x:v>Misleading green signal</x:v>
      </x:c>
      <x:c r="B31" s="16" t="str"/>
      <x:c r="C31" s="16" t="str">
        <x:v>Independent rejection evidence</x:v>
      </x:c>
      <x:c r="D31" s="16" t="str"/>
    </x:row>
    <x:row r="32" ht="44" customHeight="1">
      <x:c r="A32" s="14" t="str">
        <x:v>Portability boundary</x:v>
      </x:c>
      <x:c r="B32" s="16" t="str"/>
      <x:c r="C32" s="16" t="str">
        <x:v>Unknowns retained</x:v>
      </x:c>
      <x:c r="D32" s="16" t="str"/>
    </x:row>
    <x:row r="33" ht="44" customHeight="1">
      <x:c r="A33" s="14" t="str">
        <x:v>AI or tool support</x:v>
      </x:c>
      <x:c r="B33" s="16" t="str"/>
      <x:c r="C33" s="16" t="str">
        <x:v>Independent validation</x:v>
      </x:c>
      <x:c r="D33" s="16" t="str"/>
    </x:row>
    <x:row r="34" ht="44" customHeight="1">
      <x:c r="A34" s="14" t="str">
        <x:v>Reviewer and date</x:v>
      </x:c>
      <x:c r="B34" s="16" t="str"/>
      <x:c r="C34" s="16" t="str">
        <x:v>Record owner</x:v>
      </x:c>
      <x:c r="D34" s="16" t="str"/>
    </x:row>
  </x:sheetData>
  <x:conditionalFormatting sqref="B7:B16">
    <x:cfRule type="containsText" dxfId="0" priority="1" operator="containsText" text="REPAIR"/>
  </x:conditionalFormatting>
  <x:conditionalFormatting sqref="B16:B16">
    <x:cfRule type="containsText" dxfId="1" priority="2" operator="containsText" text="REVIEW READY"/>
  </x:conditionalFormatting>
  <x:dataValidations count="1">
    <x:dataValidation type="list" sqref="B29">
      <x:formula1>"SUFFICIENT_FOR_BOUNDED_CLAIM,NEEDS_DISCRIMINATING_PROBE,BOUNDED_DEFER"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ddef775b514a3f"/>
  </x:tableParts>
</x:worksheet>
</file>