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53b120844140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ed Example" sheetId="1" r:id="R48dc3f3e9fc04c5e"/>
    <x:sheet xmlns:r="http://schemas.openxmlformats.org/officeDocument/2006/relationships" name="Blank Record" sheetId="2" r:id="R7a67a79a3aa64f43"/>
    <x:sheet xmlns:r="http://schemas.openxmlformats.org/officeDocument/2006/relationships" name="Evidence Index" sheetId="3" r:id="R1c0778eb2dbb4ddb"/>
    <x:sheet xmlns:r="http://schemas.openxmlformats.org/officeDocument/2006/relationships" name="Decision Walkthrough" sheetId="4" r:id="Rb1153aff199a4177"/>
    <x:sheet xmlns:r="http://schemas.openxmlformats.org/officeDocument/2006/relationships" name="Transfer Case" sheetId="5" r:id="R677041aa3806459a"/>
    <x:sheet xmlns:r="http://schemas.openxmlformats.org/officeDocument/2006/relationships" name="Review Check" sheetId="6" r:id="R6f19ceb6893542d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b/>
      <x:sz val="15"/>
      <x:color rgb="FF071421"/>
      <x:name val="Arial"/>
    </x:font>
    <x:font>
      <x:i/>
      <x:sz val="10"/>
      <x:color rgb="FF5B6D80"/>
      <x:name val="Arial"/>
    </x:font>
    <x:font>
      <x:b/>
      <x:sz val="10"/>
      <x:color rgb="FFFFFFFF"/>
      <x:name val="Arial"/>
    </x:font>
    <x:font>
      <x:sz val="9"/>
      <x:color rgb="FF152534"/>
      <x:name val="Arial"/>
    </x:font>
    <x:font>
      <x:i/>
      <x:sz val="9"/>
      <x:color rgb="FF152534"/>
      <x:name val="Arial"/>
    </x:font>
    <x:font>
      <x:sz val="8"/>
      <x:color rgb="FF152534"/>
      <x:name val="Arial"/>
    </x:font>
    <x:font>
      <x:b/>
      <x:sz val="11"/>
      <x:color rgb="FF152534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8364A"/>
      </x:patternFill>
    </x:fill>
    <x:fill>
      <x:patternFill patternType="solid">
        <x:fgColor rgb="FFE0F8EF"/>
      </x:patternFill>
    </x:fill>
    <x:fill>
      <x:patternFill patternType="solid">
        <x:fgColor rgb="FFFFF2D8"/>
      </x:patternFill>
    </x:fill>
  </x:fills>
  <x:borders count="3">
    <x:border/>
    <x:border>
      <x:bottom style="thin">
        <x:color rgb="FF55D6E8"/>
      </x:bottom>
    </x:border>
    <x:border>
      <x:left style="thin">
        <x:color rgb="FFD5E0E8"/>
      </x:left>
      <x:right style="thin">
        <x:color rgb="FFD5E0E8"/>
      </x:right>
      <x:top style="thin">
        <x:color rgb="FFD5E0E8"/>
      </x:top>
      <x:bottom style="thin">
        <x:color rgb="FFD5E0E8"/>
      </x:bottom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2" xfId="0" applyNumberFormat="1" applyFont="1" applyFill="1" applyBorder="1"/>
    <x:xf numFmtId="0" fontId="3" fillId="2" borderId="2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horizont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2" xfId="0" applyNumberFormat="1" applyFont="1" applyFill="1" applyBorder="1"/>
    <x:xf numFmtId="0" fontId="4" fillId="0" borderId="2" xfId="0" applyNumberFormat="1" applyFont="1" applyFill="1" applyBorder="1" applyAlignment="1">
      <x:alignment wrapText="1"/>
    </x:xf>
    <x:xf numFmtId="0" fontId="4" fillId="0" borderId="2" xfId="0" applyNumberFormat="1" applyFont="1" applyFill="1" applyBorder="1" applyAlignment="1">
      <x:alignment horizontal="left" wrapText="1"/>
    </x:xf>
    <x:xf numFmtId="0" fontId="4" fillId="0" borderId="2" xfId="0" applyNumberFormat="1" applyFont="1" applyFill="1" applyBorder="1" applyAlignment="1">
      <x:alignment horizontal="left" vertical="top" wrapText="1"/>
    </x:xf>
    <x:xf numFmtId="0" fontId="0" fillId="3" borderId="0" xfId="0" applyNumberFormat="1" applyFont="1" applyFill="1" applyBorder="1"/>
    <x:xf numFmtId="0" fontId="5" fillId="3" borderId="0" xfId="0" applyNumberFormat="1" applyFont="1" applyFill="1" applyBorder="1"/>
    <x:xf numFmtId="0" fontId="6" fillId="0" borderId="0" xfId="0" applyNumberFormat="1" applyFont="1" applyFill="1" applyBorder="1"/>
    <x:xf numFmtId="0" fontId="6" fillId="0" borderId="2" xfId="0" applyNumberFormat="1" applyFont="1" applyFill="1" applyBorder="1"/>
    <x:xf numFmtId="0" fontId="6" fillId="0" borderId="2" xfId="0" applyNumberFormat="1" applyFont="1" applyFill="1" applyBorder="1" applyAlignment="1">
      <x:alignment wrapText="1"/>
    </x:xf>
    <x:xf numFmtId="0" fontId="6" fillId="0" borderId="2" xfId="0" applyNumberFormat="1" applyFont="1" applyFill="1" applyBorder="1" applyAlignment="1">
      <x:alignment horizontal="left" wrapText="1"/>
    </x:xf>
    <x:xf numFmtId="0" fontId="6" fillId="0" borderId="2" xfId="0" applyNumberFormat="1" applyFont="1" applyFill="1" applyBorder="1" applyAlignment="1">
      <x:alignment horizontal="left" vertical="top" wrapText="1"/>
    </x:xf>
    <x:xf numFmtId="0" fontId="6" fillId="4" borderId="2" xfId="0" applyNumberFormat="1" applyFont="1" applyFill="1" applyBorder="1" applyAlignment="1">
      <x:alignment horizontal="left" vertical="top" wrapText="1"/>
    </x:xf>
    <x:xf numFmtId="0" fontId="4" fillId="4" borderId="2" xfId="0" applyNumberFormat="1" applyFont="1" applyFill="1" applyBorder="1" applyAlignment="1">
      <x:alignment horizontal="left" vertical="top" wrapText="1"/>
    </x:xf>
    <x:xf numFmtId="0" fontId="4" fillId="3" borderId="2" xfId="0" applyNumberFormat="1" applyFont="1" applyFill="1" applyBorder="1" applyAlignment="1">
      <x:alignment horizontal="left" vertical="top" wrapText="1"/>
    </x:xf>
    <x:xf numFmtId="0" fontId="7" fillId="3" borderId="0" xfId="0" applyNumberFormat="1" applyFont="1" applyFill="1" applyBorder="1"/>
  </x:cellXfs>
  <x:cellStyles count="1">
    <x:cellStyle name="Normal" xfId="0"/>
  </x:cellStyles>
  <x:dxfs count="2">
    <x:dxf>
      <x:font>
        <x:b/>
        <x:color rgb="FFA11D1D"/>
      </x:font>
      <x:fill>
        <x:patternFill patternType="solid">
          <x:bgColor rgb="FFFFE8E8"/>
        </x:patternFill>
      </x:fill>
    </x:dxf>
    <x:dxf>
      <x:font>
        <x:b/>
        <x:color rgb="FF152534"/>
      </x:font>
      <x:fill>
        <x:patternFill patternType="solid">
          <x:bgColor rgb="FFE0F8E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89d8a629cf4de3" /><Relationship Type="http://schemas.openxmlformats.org/officeDocument/2006/relationships/theme" Target="/xl/theme/theme1.xml" Id="R7654e8759ac24fd6" /><Relationship Type="http://schemas.openxmlformats.org/officeDocument/2006/relationships/sharedStrings" Target="/xl/sharedStrings.xml" Id="R14fa808e3fe1455c" /><Relationship Type="http://schemas.openxmlformats.org/officeDocument/2006/relationships/worksheet" Target="/xl/worksheets/sheet1.xml" Id="R48dc3f3e9fc04c5e" /><Relationship Type="http://schemas.openxmlformats.org/officeDocument/2006/relationships/worksheet" Target="/xl/worksheets/sheet2.xml" Id="R7a67a79a3aa64f43" /><Relationship Type="http://schemas.openxmlformats.org/officeDocument/2006/relationships/worksheet" Target="/xl/worksheets/sheet3.xml" Id="R1c0778eb2dbb4ddb" /><Relationship Type="http://schemas.openxmlformats.org/officeDocument/2006/relationships/worksheet" Target="/xl/worksheets/sheet4.xml" Id="Rb1153aff199a4177" /><Relationship Type="http://schemas.openxmlformats.org/officeDocument/2006/relationships/worksheet" Target="/xl/worksheets/sheet5.xml" Id="R677041aa3806459a" /><Relationship Type="http://schemas.openxmlformats.org/officeDocument/2006/relationships/worksheet" Target="/xl/worksheets/sheet6.xml" Id="R6f19ceb6893542df" /></Relationships>
</file>

<file path=xl/tables/table1.xml><?xml version="1.0" encoding="utf-8"?>
<x:table xmlns:x="http://schemas.openxmlformats.org/spreadsheetml/2006/main" id="1" name="DAT004WorkedExample" displayName="DAT004WorkedExample" ref="A6:H9" headerRowCount="1" totalsRowCount="0" totalsRowShown="0">
  <x:tableColumns count="8">
    <x:tableColumn id="1" name="Conflict"/>
    <x:tableColumn id="2" name="T1 Locks or Version"/>
    <x:tableColumn id="3" name="T2 Locks or Version"/>
    <x:tableColumn id="4" name="Wait Edge"/>
    <x:tableColumn id="5" name="Observed SQLSTATE or Row Count"/>
    <x:tableColumn id="6" name="Prevention or Detection"/>
    <x:tableColumn id="7" name="Retry/Conflict Policy"/>
    <x:tableColumn id="8" name="Residual Risk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DAT004BlankRecord" displayName="DAT004BlankRecord" ref="A6:H14" headerRowCount="1" totalsRowCount="0" totalsRowShown="0">
  <x:tableColumns count="8">
    <x:tableColumn id="1" name="Conflict"/>
    <x:tableColumn id="2" name="T1 Locks or Version"/>
    <x:tableColumn id="3" name="T2 Locks or Version"/>
    <x:tableColumn id="4" name="Wait Edge"/>
    <x:tableColumn id="5" name="Observed SQLSTATE or Row Count"/>
    <x:tableColumn id="6" name="Prevention or Detection"/>
    <x:tableColumn id="7" name="Retry/Conflict Policy"/>
    <x:tableColumn id="8" name="Residual Risk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DAT004EvidenceIndex" displayName="DAT004EvidenceIndex" ref="A6:E16" headerRowCount="1" totalsRowCount="0" totalsRowShown="0">
  <x:tableColumns count="5">
    <x:tableColumn id="1" name="Slot"/>
    <x:tableColumn id="2" name="Evidence"/>
    <x:tableColumn id="3" name="Minimum capture"/>
    <x:tableColumn id="4" name="What it can prove"/>
    <x:tableColumn id="5" name="What it does not prove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DAT004DecisionWalkthrough" displayName="DAT004DecisionWalkthrough" ref="A6:F13" headerRowCount="1" totalsRowCount="0" totalsRowShown="0">
  <x:tableColumns count="6">
    <x:tableColumn id="1" name="Step"/>
    <x:tableColumn id="2" name="Bounded concern or change"/>
    <x:tableColumn id="3" name="Provisional decision"/>
    <x:tableColumn id="4" name="Required evidence"/>
    <x:tableColumn id="5" name="Learner capture"/>
    <x:tableColumn id="6" name="Claim boundary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DAT004TransferCase" displayName="DAT004TransferCase" ref="A6:E16" headerRowCount="1" totalsRowCount="0" totalsRowShown="0">
  <x:tableColumns count="5">
    <x:tableColumn id="1" name="Transfer item"/>
    <x:tableColumn id="2" name="Changed-context requirement"/>
    <x:tableColumn id="3" name="Learner entry"/>
    <x:tableColumn id="4" name="Evidence locator"/>
    <x:tableColumn id="5" name="Review check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DAT004MachineReview" displayName="DAT004MachineReview" ref="A6:D11" headerRowCount="1" totalsRowCount="0" totalsRowShown="0">
  <x:tableColumns count="4">
    <x:tableColumn id="1" name="Machine check"/>
    <x:tableColumn id="2" name="Live result"/>
    <x:tableColumn id="3" name="Required state"/>
    <x:tableColumn id="4" name="Interpreta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5a60d268c7f4265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25a08a91221544d0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ff194f0861e742f5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6d07b3c354344ad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0a1fb8791d8b4475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fa9c3eb0006546c1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18" hidden="0" customWidth="1"/>
    <x:col min="2" max="2" width="27" hidden="0" customWidth="1"/>
    <x:col min="3" max="3" width="27" hidden="0" customWidth="1"/>
    <x:col min="4" max="4" width="18" hidden="0" customWidth="1"/>
    <x:col min="5" max="5" width="34" hidden="0" customWidth="1"/>
    <x:col min="6" max="6" width="31" hidden="0" customWidth="1"/>
    <x:col min="7" max="7" width="29" hidden="0" customWidth="1"/>
    <x:col min="8" max="8" width="21" hidden="0" customWidth="1"/>
  </x:cols>
  <x:sheetData>
    <x:row r="2" ht="28" customHeight="1">
      <x:c r="A2" s="1" t="str">
        <x:v>DAT-004 Concurrency Conflict Decision Record v1</x:v>
      </x:c>
      <x:c r="B2" s="1"/>
      <x:c r="C2" s="1"/>
      <x:c r="D2" s="1"/>
      <x:c r="E2" s="1"/>
      <x:c r="F2" s="1"/>
      <x:c r="G2" s="1"/>
      <x:c r="H2" s="1"/>
    </x:row>
    <x:row r="3" ht="27" customHeight="1">
      <x:c r="A3" s="2" t="str">
        <x:v>Governed English example projected from derived_text/tables/DAT-004-TAB1.concurrency-conflict-decision-matrix.json; use the other sheets for decision practice, transfer, and human review.</x:v>
      </x:c>
      <x:c r="B3" s="2"/>
      <x:c r="C3" s="2"/>
      <x:c r="D3" s="2"/>
      <x:c r="E3" s="2"/>
      <x:c r="F3" s="2"/>
      <x:c r="G3" s="2"/>
      <x:c r="H3" s="2"/>
    </x:row>
    <x:row r="4" ht="9" customHeight="1">
      <x:c r="A4" s="3"/>
      <x:c r="B4" s="3"/>
      <x:c r="C4" s="3"/>
      <x:c r="D4" s="3"/>
      <x:c r="E4" s="3"/>
      <x:c r="F4" s="3"/>
      <x:c r="G4" s="3"/>
      <x:c r="H4" s="3"/>
    </x:row>
    <x:row r="6" ht="52" customHeight="1">
      <x:c r="A6" s="9" t="str">
        <x:v>Conflict</x:v>
      </x:c>
      <x:c r="B6" s="9" t="str">
        <x:v>T1 Locks or Version</x:v>
      </x:c>
      <x:c r="C6" s="9" t="str">
        <x:v>T2 Locks or Version</x:v>
      </x:c>
      <x:c r="D6" s="9" t="str">
        <x:v>Wait Edge</x:v>
      </x:c>
      <x:c r="E6" s="9" t="str">
        <x:v>Observed SQLSTATE or Row Count</x:v>
      </x:c>
      <x:c r="F6" s="9" t="str">
        <x:v>Prevention or Detection</x:v>
      </x:c>
      <x:c r="G6" s="9" t="str">
        <x:v>Retry/Conflict Policy</x:v>
      </x:c>
      <x:c r="H6" s="9" t="str">
        <x:v>Residual Risk</x:v>
      </x:c>
    </x:row>
    <x:row r="7" ht="83" customHeight="1">
      <x:c r="A7" s="14" t="str">
        <x:v>blocking</x:v>
      </x:c>
      <x:c r="B7" s="14" t="str">
        <x:v>row 1 FOR UPDATE</x:v>
      </x:c>
      <x:c r="C7" s="14" t="str">
        <x:v>requests row 1</x:v>
      </x:c>
      <x:c r="D7" s="14" t="str">
        <x:v>T2 waits for T1</x:v>
      </x:c>
      <x:c r="E7" s="14" t="str">
        <x:v>NOT_OBSERVED_REQUIRES_REAL_POSTGRESQL</x:v>
      </x:c>
      <x:c r="F7" s="14" t="str">
        <x:v>normal wait; no cycle</x:v>
      </x:c>
      <x:c r="G7" s="14" t="str">
        <x:v>bounded wait or timeout policy</x:v>
      </x:c>
      <x:c r="H7" s="14" t="str">
        <x:v>contention latency</x:v>
      </x:c>
    </x:row>
    <x:row r="8" ht="83" customHeight="1">
      <x:c r="A8" s="14" t="str">
        <x:v>deadlock</x:v>
      </x:c>
      <x:c r="B8" s="14" t="str">
        <x:v>row 1 then requests row 2</x:v>
      </x:c>
      <x:c r="C8" s="14" t="str">
        <x:v>row 2 then requests row 1</x:v>
      </x:c>
      <x:c r="D8" s="14" t="str">
        <x:v>cycle between T1 and T2</x:v>
      </x:c>
      <x:c r="E8" s="14" t="str">
        <x:v>NOT_OBSERVED_REQUIRES_REAL_POSTGRESQL</x:v>
      </x:c>
      <x:c r="F8" s="14" t="str">
        <x:v>server detection plus consistent-order repair</x:v>
      </x:c>
      <x:c r="G8" s="14" t="str">
        <x:v>retry the complete transaction under application policy</x:v>
      </x:c>
      <x:c r="H8" s="14" t="str">
        <x:v>other cycles remain possible</x:v>
      </x:c>
    </x:row>
    <x:row r="9" ht="83" customHeight="1">
      <x:c r="A9" s="14" t="str">
        <x:v>optimistic stale write</x:v>
      </x:c>
      <x:c r="B9" s="14" t="str">
        <x:v>expected version N</x:v>
      </x:c>
      <x:c r="C9" s="14" t="str">
        <x:v>advances row to N plus 1</x:v>
      </x:c>
      <x:c r="D9" s="14" t="str">
        <x:v>conditional predicate WHERE version equals N</x:v>
      </x:c>
      <x:c r="E9" s="14" t="str">
        <x:v>NOT_OBSERVED_REQUIRES_REAL_POSTGRESQL</x:v>
      </x:c>
      <x:c r="F9" s="14" t="str">
        <x:v>compare-and-swap update</x:v>
      </x:c>
      <x:c r="G9" s="14" t="str">
        <x:v>refresh, reject, merge, or bounded retry</x:v>
      </x:c>
      <x:c r="H9" s="14" t="str">
        <x:v>repeated contention or starvation</x:v>
      </x:c>
    </x:row>
    <x:row r="12">
      <x:c r="A12" s="16" t="str">
        <x:v>Evidence gate: Accept only when every critical dimension has inspectable evidence, runtime claims come from the required real environment, the failure probe behaves as predicted, and changed-context transfer retains a residual limitation.</x:v>
      </x:c>
      <x:c r="B12" s="16" t="str"/>
      <x:c r="C12" s="16" t="str"/>
      <x:c r="D12" s="16" t="str"/>
      <x:c r="E12" s="16" t="str"/>
      <x:c r="F12" s="16" t="str"/>
      <x:c r="G12" s="16" t="str"/>
      <x:c r="H12" s="16" t="str"/>
    </x:row>
  </x:sheetData>
  <x:pageMargins left="0.7" right="0.7" top="0.75" bottom="0.75" header="0.3" footer="0.3"/>
  <x:tableParts count="1">
    <x:tablePart xmlns:r="http://schemas.openxmlformats.org/officeDocument/2006/relationships" r:id="Re5a60d268c7f4265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18" hidden="0" customWidth="1"/>
    <x:col min="2" max="2" width="27" hidden="0" customWidth="1"/>
    <x:col min="3" max="3" width="27" hidden="0" customWidth="1"/>
    <x:col min="4" max="4" width="18" hidden="0" customWidth="1"/>
    <x:col min="5" max="5" width="34" hidden="0" customWidth="1"/>
    <x:col min="6" max="6" width="31" hidden="0" customWidth="1"/>
    <x:col min="7" max="7" width="29" hidden="0" customWidth="1"/>
    <x:col min="8" max="8" width="21" hidden="0" customWidth="1"/>
  </x:cols>
  <x:sheetData>
    <x:row r="2" ht="28" customHeight="1">
      <x:c r="A2" s="1" t="str">
        <x:v>Concurrency Conflict Decision Record v1 — Blank Record</x:v>
      </x:c>
      <x:c r="B2" s="1"/>
      <x:c r="C2" s="1"/>
      <x:c r="D2" s="1"/>
      <x:c r="E2" s="1"/>
      <x:c r="F2" s="1"/>
      <x:c r="G2" s="1"/>
      <x:c r="H2" s="1"/>
    </x:row>
    <x:row r="3" ht="27" customHeight="1">
      <x:c r="A3" s="2" t="str">
        <x:v>Use one row per bounded concern, responsibility, resource, or path step. Leave unsupported claims UNKNOWN.</x:v>
      </x:c>
      <x:c r="B3" s="2"/>
      <x:c r="C3" s="2"/>
      <x:c r="D3" s="2"/>
      <x:c r="E3" s="2"/>
      <x:c r="F3" s="2"/>
      <x:c r="G3" s="2"/>
      <x:c r="H3" s="2"/>
    </x:row>
    <x:row r="4" ht="9" customHeight="1">
      <x:c r="A4" s="3"/>
      <x:c r="B4" s="3"/>
      <x:c r="C4" s="3"/>
      <x:c r="D4" s="3"/>
      <x:c r="E4" s="3"/>
      <x:c r="F4" s="3"/>
      <x:c r="G4" s="3"/>
      <x:c r="H4" s="3"/>
    </x:row>
    <x:row r="6" ht="52" customHeight="1">
      <x:c r="A6" s="9" t="str">
        <x:v>Conflict</x:v>
      </x:c>
      <x:c r="B6" s="9" t="str">
        <x:v>T1 Locks or Version</x:v>
      </x:c>
      <x:c r="C6" s="9" t="str">
        <x:v>T2 Locks or Version</x:v>
      </x:c>
      <x:c r="D6" s="9" t="str">
        <x:v>Wait Edge</x:v>
      </x:c>
      <x:c r="E6" s="9" t="str">
        <x:v>Observed SQLSTATE or Row Count</x:v>
      </x:c>
      <x:c r="F6" s="9" t="str">
        <x:v>Prevention or Detection</x:v>
      </x:c>
      <x:c r="G6" s="9" t="str">
        <x:v>Retry/Conflict Policy</x:v>
      </x:c>
      <x:c r="H6" s="9" t="str">
        <x:v>Residual Risk</x:v>
      </x:c>
    </x:row>
    <x:row r="7" ht="76" customHeight="1">
      <x:c r="A7" s="22" t="str"/>
      <x:c r="B7" s="22" t="str"/>
      <x:c r="C7" s="22" t="str"/>
      <x:c r="D7" s="22" t="str"/>
      <x:c r="E7" s="22" t="str"/>
      <x:c r="F7" s="22" t="str"/>
      <x:c r="G7" s="22" t="str"/>
      <x:c r="H7" s="22" t="str"/>
    </x:row>
    <x:row r="8" ht="76" customHeight="1">
      <x:c r="A8" s="22" t="str"/>
      <x:c r="B8" s="22" t="str"/>
      <x:c r="C8" s="22" t="str"/>
      <x:c r="D8" s="22" t="str"/>
      <x:c r="E8" s="22" t="str"/>
      <x:c r="F8" s="22" t="str"/>
      <x:c r="G8" s="22" t="str"/>
      <x:c r="H8" s="22" t="str"/>
    </x:row>
    <x:row r="9" ht="76" customHeight="1">
      <x:c r="A9" s="22" t="str"/>
      <x:c r="B9" s="22" t="str"/>
      <x:c r="C9" s="22" t="str"/>
      <x:c r="D9" s="22" t="str"/>
      <x:c r="E9" s="22" t="str"/>
      <x:c r="F9" s="22" t="str"/>
      <x:c r="G9" s="22" t="str"/>
      <x:c r="H9" s="22" t="str"/>
    </x:row>
    <x:row r="10" ht="76" customHeight="1">
      <x:c r="A10" s="22" t="str"/>
      <x:c r="B10" s="22" t="str"/>
      <x:c r="C10" s="22" t="str"/>
      <x:c r="D10" s="22" t="str"/>
      <x:c r="E10" s="22" t="str"/>
      <x:c r="F10" s="22" t="str"/>
      <x:c r="G10" s="22" t="str"/>
      <x:c r="H10" s="22" t="str"/>
    </x:row>
    <x:row r="11" ht="76" customHeight="1">
      <x:c r="A11" s="22" t="str"/>
      <x:c r="B11" s="22" t="str"/>
      <x:c r="C11" s="22" t="str"/>
      <x:c r="D11" s="22" t="str"/>
      <x:c r="E11" s="22" t="str"/>
      <x:c r="F11" s="22" t="str"/>
      <x:c r="G11" s="22" t="str"/>
      <x:c r="H11" s="22" t="str"/>
    </x:row>
    <x:row r="12" ht="76" customHeight="1">
      <x:c r="A12" s="22" t="str"/>
      <x:c r="B12" s="22" t="str"/>
      <x:c r="C12" s="22" t="str"/>
      <x:c r="D12" s="22" t="str"/>
      <x:c r="E12" s="22" t="str"/>
      <x:c r="F12" s="22" t="str"/>
      <x:c r="G12" s="22" t="str"/>
      <x:c r="H12" s="22" t="str"/>
    </x:row>
    <x:row r="13" ht="76" customHeight="1">
      <x:c r="A13" s="22" t="str"/>
      <x:c r="B13" s="22" t="str"/>
      <x:c r="C13" s="22" t="str"/>
      <x:c r="D13" s="22" t="str"/>
      <x:c r="E13" s="22" t="str"/>
      <x:c r="F13" s="22" t="str"/>
      <x:c r="G13" s="22" t="str"/>
      <x:c r="H13" s="22" t="str"/>
    </x:row>
    <x:row r="14" ht="76" customHeight="1">
      <x:c r="A14" s="22" t="str"/>
      <x:c r="B14" s="22" t="str"/>
      <x:c r="C14" s="22" t="str"/>
      <x:c r="D14" s="22" t="str"/>
      <x:c r="E14" s="22" t="str"/>
      <x:c r="F14" s="22" t="str"/>
      <x:c r="G14" s="22" t="str"/>
      <x:c r="H14" s="22" t="str"/>
    </x:row>
  </x:sheetData>
  <x:pageMargins left="0.7" right="0.7" top="0.75" bottom="0.75" header="0.3" footer="0.3"/>
  <x:tableParts count="1">
    <x:tablePart xmlns:r="http://schemas.openxmlformats.org/officeDocument/2006/relationships" r:id="R25a08a91221544d0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1" hidden="0" customWidth="1"/>
    <x:col min="2" max="2" width="34" hidden="0" customWidth="1"/>
    <x:col min="3" max="3" width="67" hidden="0" customWidth="1"/>
    <x:col min="4" max="4" width="59" hidden="0" customWidth="1"/>
    <x:col min="5" max="5" width="61" hidden="0" customWidth="1"/>
  </x:cols>
  <x:sheetData>
    <x:row r="2" ht="28" customHeight="1">
      <x:c r="A2" s="1" t="str">
        <x:v>DAT-004 Evidence Capture Index</x:v>
      </x:c>
      <x:c r="B2" s="1"/>
      <x:c r="C2" s="1"/>
      <x:c r="D2" s="1"/>
      <x:c r="E2" s="1"/>
    </x:row>
    <x:row r="3" ht="27" customHeight="1">
      <x:c r="A3" s="2" t="str">
        <x:v>Each evidence slot states what must be retained, what it supports, and which stronger claim remains outside its reach.</x:v>
      </x:c>
      <x:c r="B3" s="2"/>
      <x:c r="C3" s="2"/>
      <x:c r="D3" s="2"/>
      <x:c r="E3" s="2"/>
    </x:row>
    <x:row r="4" ht="9" customHeight="1">
      <x:c r="A4" s="3"/>
      <x:c r="B4" s="3"/>
      <x:c r="C4" s="3"/>
      <x:c r="D4" s="3"/>
      <x:c r="E4" s="3"/>
    </x:row>
    <x:row r="6" ht="52" customHeight="1">
      <x:c r="A6" s="9" t="str">
        <x:v>Slot</x:v>
      </x:c>
      <x:c r="B6" s="9" t="str">
        <x:v>Evidence</x:v>
      </x:c>
      <x:c r="C6" s="9" t="str">
        <x:v>Minimum capture</x:v>
      </x:c>
      <x:c r="D6" s="9" t="str">
        <x:v>What it can prove</x:v>
      </x:c>
      <x:c r="E6" s="9" t="str">
        <x:v>What it does not prove</x:v>
      </x:c>
    </x:row>
    <x:row r="7" ht="67" customHeight="1">
      <x:c r="A7" s="14" t="str">
        <x:v>E01</x:v>
      </x:c>
      <x:c r="B7" s="14" t="str">
        <x:v>Scenario boundary</x:v>
      </x:c>
      <x:c r="C7" s="14" t="str">
        <x:v>Exact scenario, concern, resource, and scope under review</x:v>
      </x:c>
      <x:c r="D7" s="14" t="str">
        <x:v>What the decision applies to</x:v>
      </x:c>
      <x:c r="E7" s="14" t="str">
        <x:v>The whole page, site, or platform</x:v>
      </x:c>
    </x:row>
    <x:row r="8" ht="67" customHeight="1">
      <x:c r="A8" s="14" t="str">
        <x:v>E02</x:v>
      </x:c>
      <x:c r="B8" s="14" t="str">
        <x:v>Observed facts</x:v>
      </x:c>
      <x:c r="C8" s="14" t="str">
        <x:v>Facts supplied by the scenario or directly inspected</x:v>
      </x:c>
      <x:c r="D8" s="14" t="str">
        <x:v>What is currently known</x:v>
      </x:c>
      <x:c r="E8" s="14" t="str">
        <x:v>An unstated mechanism or universal rule</x:v>
      </x:c>
    </x:row>
    <x:row r="9" ht="67" customHeight="1">
      <x:c r="A9" s="14" t="str">
        <x:v>E03</x:v>
      </x:c>
      <x:c r="B9" s="14" t="str">
        <x:v>Responsibility boundary</x:v>
      </x:c>
      <x:c r="C9" s="14" t="str">
        <x:v>Browser, network, cache, server, timing, or technology owner</x:v>
      </x:c>
      <x:c r="D9" s="14" t="str">
        <x:v>Where the bounded concern belongs</x:v>
      </x:c>
      <x:c r="E9" s="14" t="str">
        <x:v>Ownership of neighboring concerns</x:v>
      </x:c>
    </x:row>
    <x:row r="10" ht="67" customHeight="1">
      <x:c r="A10" s="14" t="str">
        <x:v>E04</x:v>
      </x:c>
      <x:c r="B10" s="14" t="str">
        <x:v>Trigger or input</x:v>
      </x:c>
      <x:c r="C10" s="14" t="str">
        <x:v>Request, deployment, user action, state, resource, or other trigger</x:v>
      </x:c>
      <x:c r="D10" s="14" t="str">
        <x:v>When or why the responsibility activates</x:v>
      </x:c>
      <x:c r="E10" s="14" t="str">
        <x:v>Every possible trigger</x:v>
      </x:c>
    </x:row>
    <x:row r="11" ht="67" customHeight="1">
      <x:c r="A11" s="14" t="str">
        <x:v>E05</x:v>
      </x:c>
      <x:c r="B11" s="14" t="str">
        <x:v>Bounded inference</x:v>
      </x:c>
      <x:c r="C11" s="14" t="str">
        <x:v>Reasoning tied to an observed fact and explicit limitation</x:v>
      </x:c>
      <x:c r="D11" s="14" t="str">
        <x:v>A defensible current interpretation</x:v>
      </x:c>
      <x:c r="E11" s="14" t="str">
        <x:v>A fact or guarantee</x:v>
      </x:c>
    </x:row>
    <x:row r="12" ht="67" customHeight="1">
      <x:c r="A12" s="14" t="str">
        <x:v>E06</x:v>
      </x:c>
      <x:c r="B12" s="14" t="str">
        <x:v>Failure probe</x:v>
      </x:c>
      <x:c r="C12" s="14" t="str">
        <x:v>Counterexample or changed condition that would expose overclaim</x:v>
      </x:c>
      <x:c r="D12" s="14" t="str">
        <x:v>Whether the model survives a known misconception</x:v>
      </x:c>
      <x:c r="E12" s="14" t="str">
        <x:v>Complete production verification</x:v>
      </x:c>
    </x:row>
    <x:row r="13" ht="67" customHeight="1">
      <x:c r="A13" s="14" t="str">
        <x:v>E07</x:v>
      </x:c>
      <x:c r="B13" s="14" t="str">
        <x:v>Uncertainty</x:v>
      </x:c>
      <x:c r="C13" s="14" t="str">
        <x:v>Unknown mechanism, freshness, correctness, or path detail</x:v>
      </x:c>
      <x:c r="D13" s="14" t="str">
        <x:v>What remains unresolved</x:v>
      </x:c>
      <x:c r="E13" s="14" t="str">
        <x:v>Permission to guess</x:v>
      </x:c>
    </x:row>
    <x:row r="14" ht="67" customHeight="1">
      <x:c r="A14" s="14" t="str">
        <x:v>E08</x:v>
      </x:c>
      <x:c r="B14" s="14" t="str">
        <x:v>Next evidence</x:v>
      </x:c>
      <x:c r="C14" s="14" t="str">
        <x:v>Smallest observation that could confirm or revise the row</x:v>
      </x:c>
      <x:c r="D14" s="14" t="str">
        <x:v>How to continue responsibly</x:v>
      </x:c>
      <x:c r="E14" s="14" t="str">
        <x:v>That the evidence already exists</x:v>
      </x:c>
    </x:row>
    <x:row r="15" ht="67" customHeight="1">
      <x:c r="A15" s="14" t="str">
        <x:v>E09</x:v>
      </x:c>
      <x:c r="B15" s="14" t="str">
        <x:v>Human decision</x:v>
      </x:c>
      <x:c r="C15" s="14" t="str">
        <x:v>Decision, rationale, evidence locator, reviewer, and date</x:v>
      </x:c>
      <x:c r="D15" s="14" t="str">
        <x:v>A bounded judgment was made</x:v>
      </x:c>
      <x:c r="E15" s="14" t="str">
        <x:v>Delegated accountability or absolute correctness</x:v>
      </x:c>
    </x:row>
    <x:row r="16" ht="67" customHeight="1">
      <x:c r="A16" s="14" t="str">
        <x:v>E10</x:v>
      </x:c>
      <x:c r="B16" s="14" t="str">
        <x:v>Non-claims and transfer</x:v>
      </x:c>
      <x:c r="C16" s="14" t="str">
        <x:v>Explicit limits plus a changed-context result</x:v>
      </x:c>
      <x:c r="D16" s="14" t="str">
        <x:v>The boundary of the claim and evidence of transfer</x:v>
      </x:c>
      <x:c r="E16" s="14" t="str">
        <x:v>Automatic reuse of the worked answer</x:v>
      </x:c>
    </x:row>
  </x:sheetData>
  <x:pageMargins left="0.7" right="0.7" top="0.75" bottom="0.75" header="0.3" footer="0.3"/>
  <x:tableParts count="1">
    <x:tablePart xmlns:r="http://schemas.openxmlformats.org/officeDocument/2006/relationships" r:id="Rff194f0861e742f5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7" hidden="0" customWidth="1"/>
    <x:col min="2" max="2" width="69" hidden="0" customWidth="1"/>
    <x:col min="3" max="3" width="58" hidden="0" customWidth="1"/>
    <x:col min="4" max="4" width="66" hidden="0" customWidth="1"/>
    <x:col min="5" max="5" width="56" hidden="0" customWidth="1"/>
    <x:col min="6" max="6" width="58" hidden="0" customWidth="1"/>
  </x:cols>
  <x:sheetData>
    <x:row r="2" ht="28" customHeight="1">
      <x:c r="A2" s="1" t="str">
        <x:v>DAT-004 Lab Evidence Walkthrough</x:v>
      </x:c>
      <x:c r="B2" s="1"/>
      <x:c r="C2" s="1"/>
      <x:c r="D2" s="1"/>
      <x:c r="E2" s="1"/>
      <x:c r="F2" s="1"/>
    </x:row>
    <x:row r="3" ht="27" customHeight="1">
      <x:c r="A3" s="2" t="str">
        <x:v>Run the bounded fixture, retain observable output, detect deliberate mutations, repair the contract, and transfer independently.</x:v>
      </x:c>
      <x:c r="B3" s="2"/>
      <x:c r="C3" s="2"/>
      <x:c r="D3" s="2"/>
      <x:c r="E3" s="2"/>
      <x:c r="F3" s="2"/>
    </x:row>
    <x:row r="4" ht="9" customHeight="1">
      <x:c r="A4" s="3"/>
      <x:c r="B4" s="3"/>
      <x:c r="C4" s="3"/>
      <x:c r="D4" s="3"/>
      <x:c r="E4" s="3"/>
      <x:c r="F4" s="3"/>
    </x:row>
    <x:row r="6" ht="52" customHeight="1">
      <x:c r="A6" s="9" t="str">
        <x:v>Step</x:v>
      </x:c>
      <x:c r="B6" s="9" t="str">
        <x:v>Bounded concern or change</x:v>
      </x:c>
      <x:c r="C6" s="9" t="str">
        <x:v>Provisional decision</x:v>
      </x:c>
      <x:c r="D6" s="9" t="str">
        <x:v>Required evidence</x:v>
      </x:c>
      <x:c r="E6" s="9" t="str">
        <x:v>Learner capture</x:v>
      </x:c>
      <x:c r="F6" s="9" t="str">
        <x:v>Claim boundary</x:v>
      </x:c>
    </x:row>
    <x:row r="7" ht="70" customHeight="1">
      <x:c r="A7" s="14" t="str">
        <x:v>0 · Establish boundary</x:v>
      </x:c>
      <x:c r="B7" s="14" t="str">
        <x:v>Run the static public checks → Predict wait edges before execution → Bind observations to a real PostgreSQL version</x:v>
      </x:c>
      <x:c r="C7" s="14" t="str">
        <x:v>Mark observations before classification</x:v>
      </x:c>
      <x:c r="D7" s="14" t="str">
        <x:v>Scenario scope, observed facts, explicit unknowns</x:v>
      </x:c>
      <x:c r="E7" s="23" t="str"/>
      <x:c r="F7" s="14" t="str">
        <x:v>The decision applies only to the recorded concern</x:v>
      </x:c>
    </x:row>
    <x:row r="8" ht="70" customHeight="1">
      <x:c r="A8" s="14" t="str">
        <x:v>1 · SIMPLE</x:v>
      </x:c>
      <x:c r="B8" s="14" t="str">
        <x:v>T1 locks row A then wants B while T2 locks B then wants A; draw the cycle before running it.</x:v>
      </x:c>
      <x:c r="C8" s="14" t="str">
        <x:v>A one-way wait is blocking, not a deadlock.</x:v>
      </x:c>
      <x:c r="D8" s="14" t="str">
        <x:v>Advance toward Concurrency Conflict Decision Record v1 with explicit evidence.</x:v>
      </x:c>
      <x:c r="E8" s="23" t="str"/>
      <x:c r="F8" s="14" t="str">
        <x:v>Static artifacts support prediction and review; they do not substitute for real PostgreSQL observations.</x:v>
      </x:c>
    </x:row>
    <x:row r="9" ht="70" customHeight="1">
      <x:c r="A9" s="14" t="str">
        <x:v>2 · REALISTIC</x:v>
      </x:c>
      <x:c r="B9" s="14" t="str">
        <x:v>Two workers transfer inventory between bins and also update a reservation record. The starter offers both row locking and a version column. Opposite lock order can deadlock; a stale version can lose an optimistic race unless the update predicate detects it.</x:v>
      </x:c>
      <x:c r="C9" s="14" t="str">
        <x:v>The opposite-order schedule creates a cycle that must be observed before recording 40P01.</x:v>
      </x:c>
      <x:c r="D9" s="14" t="str">
        <x:v>Advance toward Concurrency Conflict Decision Record v1 with explicit evidence.</x:v>
      </x:c>
      <x:c r="E9" s="23" t="str"/>
      <x:c r="F9" s="14" t="str">
        <x:v>Preserve neighboring responsibilities and unresolved unknowns</x:v>
      </x:c>
    </x:row>
    <x:row r="10" ht="70" customHeight="1">
      <x:c r="A10" s="14" t="str">
        <x:v>3 · EDGE OR FAILURE</x:v>
      </x:c>
      <x:c r="B10" s="14" t="str">
        <x:v>Acquire two rows in opposite order across T1/T2 to trigger a deadlock, then rerun with a consistent order and separately demonstrate a stale version update returning zero affected rows.</x:v>
      </x:c>
      <x:c r="C10" s="14" t="str">
        <x:v>Consistent ordering removes the demonstrated cycle; a stale version update returns zero rows only when real execution shows it.</x:v>
      </x:c>
      <x:c r="D10" s="14" t="str">
        <x:v>Advance toward Concurrency Conflict Decision Record v1 with explicit evidence.</x:v>
      </x:c>
      <x:c r="E10" s="23" t="str"/>
      <x:c r="F10" s="14" t="str">
        <x:v>Preserve neighboring responsibilities and unresolved unknowns</x:v>
      </x:c>
    </x:row>
    <x:row r="11" ht="70" customHeight="1">
      <x:c r="A11" s="14" t="str">
        <x:v>4 · TRANSFER NEAR</x:v>
      </x:c>
      <x:c r="B11" s="14" t="str">
        <x:v>A job dispatcher has multiple consumers claiming queued jobs while operators can cancel jobs. Choose and justify row locking, NOWAIT/SKIP LOCKED, or an optimistic version check; state what evidence would show starvation, inconsistency or stale-write conflict.</x:v>
      </x:c>
      <x:c r="C11" s="14" t="str">
        <x:v>The selected queue policy must state omission, retry, and starvation limits.</x:v>
      </x:c>
      <x:c r="D11" s="14" t="str">
        <x:v>Advance toward Concurrency Conflict Decision Record v1 with explicit evidence.</x:v>
      </x:c>
      <x:c r="E11" s="23" t="str"/>
      <x:c r="F11" s="14" t="str">
        <x:v>Preserve neighboring responsibilities and unresolved unknowns</x:v>
      </x:c>
    </x:row>
    <x:row r="12" ht="70" customHeight="1">
      <x:c r="A12" s="14" t="str">
        <x:v>5 · Stress the model</x:v>
      </x:c>
      <x:c r="B12" s="14" t="str">
        <x:v>Create blocking without a cycle → Create the opposite-order deadlock → Run current and stale version updates</x:v>
      </x:c>
      <x:c r="C12" s="14" t="str">
        <x:v>Name the smallest supported failure layer</x:v>
      </x:c>
      <x:c r="D12" s="14" t="str">
        <x:v>LOCK WAIT / DEADLOCK CYCLE / LOCK ORDERING / LOCKING CLAUSE BOUNDARY / OPTIMISTIC COMPARE SWAP</x:v>
      </x:c>
      <x:c r="E12" s="23" t="str"/>
      <x:c r="F12" s="14" t="str">
        <x:v>A counterexample tests the boundary; it does not prove every implementation</x:v>
      </x:c>
    </x:row>
    <x:row r="13" ht="70" customHeight="1">
      <x:c r="A13" s="14" t="str">
        <x:v>6 · Decide</x:v>
      </x:c>
      <x:c r="B13" s="14" t="str">
        <x:v>Review facts, inferences, uncertainty, and non-claims</x:v>
      </x:c>
      <x:c r="C13" s="14" t="str">
        <x:v>ACCEPT / REPAIR / DEFER</x:v>
      </x:c>
      <x:c r="D13" s="14" t="str">
        <x:v>Decision, rationale, evidence locator, next evidence</x:v>
      </x:c>
      <x:c r="E13" s="23" t="str"/>
      <x:c r="F13" s="14" t="str">
        <x:v>A human decision is not delegated to a formula</x:v>
      </x:c>
    </x:row>
  </x:sheetData>
  <x:pageMargins left="0.7" right="0.7" top="0.75" bottom="0.75" header="0.3" footer="0.3"/>
  <x:tableParts count="1">
    <x:tablePart xmlns:r="http://schemas.openxmlformats.org/officeDocument/2006/relationships" r:id="R6d07b3c354344ad1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0" hidden="0" customWidth="1"/>
    <x:col min="2" max="2" width="82" hidden="0" customWidth="1"/>
    <x:col min="3" max="3" width="61" hidden="0" customWidth="1"/>
    <x:col min="4" max="4" width="45" hidden="0" customWidth="1"/>
    <x:col min="5" max="5" width="55" hidden="0" customWidth="1"/>
  </x:cols>
  <x:sheetData>
    <x:row r="2" ht="28" customHeight="1">
      <x:c r="A2" s="1" t="str">
        <x:v>DAT-004 Changed-Context Transfer</x:v>
      </x:c>
      <x:c r="B2" s="1"/>
      <x:c r="C2" s="1"/>
      <x:c r="D2" s="1"/>
      <x:c r="E2" s="1"/>
    </x:row>
    <x:row r="3" ht="27" customHeight="1">
      <x:c r="A3" s="2" t="str">
        <x:v>Rebuild the artifact from changed evidence. Do not copy the worked classification or conclusion.</x:v>
      </x:c>
      <x:c r="B3" s="2"/>
      <x:c r="C3" s="2"/>
      <x:c r="D3" s="2"/>
      <x:c r="E3" s="2"/>
    </x:row>
    <x:row r="4" ht="9" customHeight="1">
      <x:c r="A4" s="3"/>
      <x:c r="B4" s="3"/>
      <x:c r="C4" s="3"/>
      <x:c r="D4" s="3"/>
      <x:c r="E4" s="3"/>
    </x:row>
    <x:row r="6" ht="52" customHeight="1">
      <x:c r="A6" s="9" t="str">
        <x:v>Transfer item</x:v>
      </x:c>
      <x:c r="B6" s="9" t="str">
        <x:v>Changed-context requirement</x:v>
      </x:c>
      <x:c r="C6" s="9" t="str">
        <x:v>Learner entry</x:v>
      </x:c>
      <x:c r="D6" s="9" t="str">
        <x:v>Evidence locator</x:v>
      </x:c>
      <x:c r="E6" s="9" t="str">
        <x:v>Review check</x:v>
      </x:c>
    </x:row>
    <x:row r="7" ht="67" customHeight="1">
      <x:c r="A7" s="14" t="str">
        <x:v>Scenario boundary</x:v>
      </x:c>
      <x:c r="B7" s="14" t="str">
        <x:v>Choose and justify the contention policy for a multi-consumer job dispatcher with operator cancellation.</x:v>
      </x:c>
      <x:c r="C7" s="23" t="str"/>
      <x:c r="D7" s="23" t="str"/>
      <x:c r="E7" s="14" t="str">
        <x:v>The changed scenario is explicit</x:v>
      </x:c>
    </x:row>
    <x:row r="8" ht="67" customHeight="1">
      <x:c r="A8" s="14" t="str">
        <x:v>Observed facts</x:v>
      </x:c>
      <x:c r="B8" s="14" t="str">
        <x:v>List only facts supplied or directly observed in the changed scenario.</x:v>
      </x:c>
      <x:c r="C8" s="23" t="str"/>
      <x:c r="D8" s="23" t="str"/>
      <x:c r="E8" s="14" t="str">
        <x:v>Worked-example facts are not copied</x:v>
      </x:c>
    </x:row>
    <x:row r="9" ht="67" customHeight="1">
      <x:c r="A9" s="14" t="str">
        <x:v>Concern split</x:v>
      </x:c>
      <x:c r="B9" s="14" t="str">
        <x:v>Create separate rows for independent responsibilities, resources, or path steps.</x:v>
      </x:c>
      <x:c r="C9" s="23" t="str"/>
      <x:c r="D9" s="23" t="str"/>
      <x:c r="E9" s="14" t="str">
        <x:v>No page-wide label substitutes for analysis</x:v>
      </x:c>
    </x:row>
    <x:row r="10" ht="67" customHeight="1">
      <x:c r="A10" s="14" t="str">
        <x:v>Responsibility</x:v>
      </x:c>
      <x:c r="B10" s="14" t="str">
        <x:v>Place each concern using this lesson's model and state the owner or timing boundary.</x:v>
      </x:c>
      <x:c r="C10" s="23" t="str"/>
      <x:c r="D10" s="23" t="str"/>
      <x:c r="E10" s="14" t="str">
        <x:v>Neighboring responsibilities remain separate</x:v>
      </x:c>
    </x:row>
    <x:row r="11" ht="67" customHeight="1">
      <x:c r="A11" s="14" t="str">
        <x:v>Inference</x:v>
      </x:c>
      <x:c r="B11" s="14" t="str">
        <x:v>Connect each provisional classification to an observed fact.</x:v>
      </x:c>
      <x:c r="C11" s="23" t="str"/>
      <x:c r="D11" s="23" t="str"/>
      <x:c r="E11" s="14" t="str">
        <x:v>Inference is not mislabeled as observation</x:v>
      </x:c>
    </x:row>
    <x:row r="12" ht="67" customHeight="1">
      <x:c r="A12" s="14" t="str">
        <x:v>Failure probe</x:v>
      </x:c>
      <x:c r="B12" s="14" t="str">
        <x:v>Apply one counterexample or changed condition to expose an over-broad claim.</x:v>
      </x:c>
      <x:c r="C12" s="23" t="str"/>
      <x:c r="D12" s="23" t="str"/>
      <x:c r="E12" s="14" t="str">
        <x:v>The model remains bounded</x:v>
      </x:c>
    </x:row>
    <x:row r="13" ht="67" customHeight="1">
      <x:c r="A13" s="14" t="str">
        <x:v>Uncertainty</x:v>
      </x:c>
      <x:c r="B13" s="14" t="str">
        <x:v>Record missing mechanism, path, freshness, correctness, or scope evidence.</x:v>
      </x:c>
      <x:c r="C13" s="23" t="str"/>
      <x:c r="D13" s="23" t="str"/>
      <x:c r="E13" s="14" t="str">
        <x:v>UNKNOWN remains visible</x:v>
      </x:c>
    </x:row>
    <x:row r="14" ht="67" customHeight="1">
      <x:c r="A14" s="14" t="str">
        <x:v>Evidence class</x:v>
      </x:c>
      <x:c r="B14" s="14" t="str">
        <x:v>Use OBSERVED / INFERRED / NOT_OBSERVED for every material statement.</x:v>
      </x:c>
      <x:c r="C14" s="23" t="str"/>
      <x:c r="D14" s="23" t="str"/>
      <x:c r="E14" s="14" t="str">
        <x:v>Unknowns remain visible</x:v>
      </x:c>
    </x:row>
    <x:row r="15" ht="67" customHeight="1">
      <x:c r="A15" s="14" t="str">
        <x:v>Decision</x:v>
      </x:c>
      <x:c r="B15" s="14" t="str">
        <x:v>Choose only ACCEPT / REPAIR / DEFER.</x:v>
      </x:c>
      <x:c r="C15" s="23" t="str"/>
      <x:c r="D15" s="23" t="str"/>
      <x:c r="E15" s="14" t="str">
        <x:v>The baseline decision is not copied</x:v>
      </x:c>
    </x:row>
    <x:row r="16" ht="67" customHeight="1">
      <x:c r="A16" s="14" t="str">
        <x:v>Non-claims and next evidence</x:v>
      </x:c>
      <x:c r="B16" s="14" t="str">
        <x:v>State at least two non-claims and the smallest next observation.</x:v>
      </x:c>
      <x:c r="C16" s="23" t="str"/>
      <x:c r="D16" s="23" t="str"/>
      <x:c r="E16" s="14" t="str">
        <x:v>The claim remains bounded</x:v>
      </x:c>
    </x:row>
  </x:sheetData>
  <x:pageMargins left="0.7" right="0.7" top="0.75" bottom="0.75" header="0.3" footer="0.3"/>
  <x:tableParts count="1">
    <x:tablePart xmlns:r="http://schemas.openxmlformats.org/officeDocument/2006/relationships" r:id="R0a1fb8791d8b4475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44" hidden="0" customWidth="1"/>
    <x:col min="2" max="2" width="24" hidden="0" customWidth="1"/>
    <x:col min="3" max="3" width="27" hidden="0" customWidth="1"/>
    <x:col min="4" max="4" width="94" hidden="0" customWidth="1"/>
  </x:cols>
  <x:sheetData>
    <x:row r="2" ht="28" customHeight="1">
      <x:c r="A2" s="1" t="str">
        <x:v>DAT-004 Structural and Human Review</x:v>
      </x:c>
      <x:c r="B2" s="1"/>
      <x:c r="C2" s="1"/>
      <x:c r="D2" s="1"/>
    </x:row>
    <x:row r="3" ht="27" customHeight="1">
      <x:c r="A3" s="2" t="str">
        <x:v>Machine formulas verify workbook structure. A human reviewer decides evidence sufficiency and records any canonical-source blocker.</x:v>
      </x:c>
      <x:c r="B3" s="2"/>
      <x:c r="C3" s="2"/>
      <x:c r="D3" s="2"/>
    </x:row>
    <x:row r="4" ht="9" customHeight="1">
      <x:c r="A4" s="3"/>
      <x:c r="B4" s="3"/>
      <x:c r="C4" s="3"/>
      <x:c r="D4" s="3"/>
    </x:row>
    <x:row r="6" ht="52" customHeight="1">
      <x:c r="A6" s="9" t="str">
        <x:v>Machine check</x:v>
      </x:c>
      <x:c r="B6" s="9" t="str">
        <x:v>Live result</x:v>
      </x:c>
      <x:c r="C6" s="9" t="str">
        <x:v>Required state</x:v>
      </x:c>
      <x:c r="D6" s="9" t="str">
        <x:v>Interpretation</x:v>
      </x:c>
    </x:row>
    <x:row r="7" ht="49" customHeight="1">
      <x:c r="A7" s="14" t="str">
        <x:v>Governed example rows</x:v>
      </x:c>
      <x:c r="B7" s="14" t="n">
        <x:f>COUNTA('Worked Example'!A7:A9)</x:f>
        <x:v>3</x:v>
      </x:c>
      <x:c r="C7" s="14" t="n">
        <x:v>3</x:v>
      </x:c>
      <x:c r="D7" s="14" t="str">
        <x:v>Matches the governed English example projection.</x:v>
      </x:c>
    </x:row>
    <x:row r="8" ht="49" customHeight="1">
      <x:c r="A8" s="14" t="str">
        <x:v>Artifact schema fields</x:v>
      </x:c>
      <x:c r="B8" s="14" t="n">
        <x:f>COUNTA('Worked Example'!A6:H6)</x:f>
        <x:v>8</x:v>
      </x:c>
      <x:c r="C8" s="14" t="n">
        <x:v>8</x:v>
      </x:c>
      <x:c r="D8" s="14" t="str">
        <x:v>Matches the governed learner-artifact schema.</x:v>
      </x:c>
    </x:row>
    <x:row r="9" ht="49" customHeight="1">
      <x:c r="A9" s="14" t="str">
        <x:v>Workbook sheets</x:v>
      </x:c>
      <x:c r="B9" s="14" t="n">
        <x:f>6</x:f>
        <x:v>6</x:v>
      </x:c>
      <x:c r="C9" s="14" t="n">
        <x:v>6</x:v>
      </x:c>
      <x:c r="D9" s="14" t="str">
        <x:v>Worked Example, Blank Record, Evidence Index, Decision Walkthrough, Transfer Case, and Review Check.</x:v>
      </x:c>
    </x:row>
    <x:row r="10" ht="49" customHeight="1">
      <x:c r="A10" s="14" t="str">
        <x:v>Worked decision cases</x:v>
      </x:c>
      <x:c r="B10" s="14" t="n">
        <x:f>COUNTA('Decision Walkthrough'!A8:A11)</x:f>
        <x:v>4</x:v>
      </x:c>
      <x:c r="C10" s="14" t="n">
        <x:v>4</x:v>
      </x:c>
      <x:c r="D10" s="14" t="str">
        <x:v>Four bounded decision cases are present.</x:v>
      </x:c>
    </x:row>
    <x:row r="11" ht="49" customHeight="1">
      <x:c r="A11" s="14" t="str">
        <x:v>Machine readiness</x:v>
      </x:c>
      <x:c r="B11" s="14" t="str">
        <x:f>IF(AND(B7=3,B8=8,B9=6,B10=4),"REVIEW READY","REPAIR")</x:f>
        <x:v>REVIEW READY</x:v>
      </x:c>
      <x:c r="C11" s="14" t="str">
        <x:v>REVIEW READY</x:v>
      </x:c>
      <x:c r="D11" s="14" t="str">
        <x:v>Structural readiness does not override canonical validation or human evidence review.</x:v>
      </x:c>
    </x:row>
    <x:row r="14" ht="52" customHeight="1">
      <x:c r="A14" s="9" t="str">
        <x:v>Canonical validation gate</x:v>
      </x:c>
      <x:c r="B14" s="9" t="str">
        <x:v>Result</x:v>
      </x:c>
      <x:c r="C14" s="9" t="str">
        <x:v>QA disposition</x:v>
      </x:c>
      <x:c r="D14" s="9" t="str">
        <x:v>Blocker or note</x:v>
      </x:c>
    </x:row>
    <x:row r="15" ht="75" customHeight="1">
      <x:c r="A15" s="24" t="str">
        <x:v>ACCEPTED_IMPORTABLE; 0 blockers; 0 warnings</x:v>
      </x:c>
      <x:c r="B15" s="24" t="str">
        <x:v>PASS</x:v>
      </x:c>
      <x:c r="C15" s="24" t="str">
        <x:v>QA_ACCEPTED_ELIGIBLE</x:v>
      </x:c>
      <x:c r="D15" s="24" t="str">
        <x:v>Canonical validation passed; no source blocker recorded.</x:v>
      </x:c>
    </x:row>
    <x:row r="18" ht="52" customHeight="1">
      <x:c r="A18" s="9" t="str">
        <x:v>Human critical-dimension review</x:v>
      </x:c>
      <x:c r="B18" s="9" t="str">
        <x:v>Result</x:v>
      </x:c>
      <x:c r="C18" s="9" t="str">
        <x:v>Evidence locator</x:v>
      </x:c>
      <x:c r="D18" s="9" t="str">
        <x:v>Repair or rationale</x:v>
      </x:c>
    </x:row>
    <x:row r="19" ht="50" customHeight="1">
      <x:c r="A19" s="14" t="str">
        <x:v>Scenario and responsibility boundary correctness</x:v>
      </x:c>
      <x:c r="B19" s="23" t="str">
        <x:v>PASS / REPAIR</x:v>
      </x:c>
      <x:c r="C19" s="23" t="str"/>
      <x:c r="D19" s="23" t="str"/>
    </x:row>
    <x:row r="20" ht="50" customHeight="1">
      <x:c r="A20" s="14" t="str">
        <x:v>Observation, inference, and source traceability</x:v>
      </x:c>
      <x:c r="B20" s="23" t="str">
        <x:v>PASS / REPAIR</x:v>
      </x:c>
      <x:c r="C20" s="23" t="str"/>
      <x:c r="D20" s="23" t="str"/>
    </x:row>
    <x:row r="21" ht="50" customHeight="1">
      <x:c r="A21" s="14" t="str">
        <x:v>Decision justification and next-evidence quality</x:v>
      </x:c>
      <x:c r="B21" s="23" t="str">
        <x:v>PASS / REPAIR</x:v>
      </x:c>
      <x:c r="C21" s="23" t="str"/>
      <x:c r="D21" s="23" t="str"/>
    </x:row>
    <x:row r="22" ht="50" customHeight="1">
      <x:c r="A22" s="14" t="str">
        <x:v>Failure diagnosis and overclaim resistance</x:v>
      </x:c>
      <x:c r="B22" s="23" t="str">
        <x:v>PASS / REPAIR</x:v>
      </x:c>
      <x:c r="C22" s="23" t="str"/>
      <x:c r="D22" s="23" t="str"/>
    </x:row>
    <x:row r="23" ht="50" customHeight="1">
      <x:c r="A23" s="14" t="str">
        <x:v>Transfer, residual uncertainty, and non-goals</x:v>
      </x:c>
      <x:c r="B23" s="23" t="str">
        <x:v>PASS / REPAIR</x:v>
      </x:c>
      <x:c r="C23" s="23" t="str"/>
      <x:c r="D23" s="23" t="str"/>
    </x:row>
    <x:row r="26">
      <x:c r="A26" s="25" t="str">
        <x:v>Final human closure</x:v>
      </x:c>
      <x:c r="B26" s="25" t="str"/>
      <x:c r="C26" s="25" t="str"/>
      <x:c r="D26" s="25" t="str"/>
    </x:row>
    <x:row r="27" ht="45" customHeight="1">
      <x:c r="A27" s="14" t="str">
        <x:v>Decision</x:v>
      </x:c>
      <x:c r="B27" s="23" t="str">
        <x:v>ACCEPT / REPAIR / DEFER</x:v>
      </x:c>
      <x:c r="C27" s="23" t="str">
        <x:v>Evidence refs</x:v>
      </x:c>
      <x:c r="D27" s="23" t="str">
        <x:v>Human rationale</x:v>
      </x:c>
    </x:row>
    <x:row r="28" ht="45" customHeight="1">
      <x:c r="A28" s="14" t="str">
        <x:v>Residual uncertainty</x:v>
      </x:c>
      <x:c r="B28" s="23" t="str"/>
      <x:c r="C28" s="23" t="str">
        <x:v>Next evidence</x:v>
      </x:c>
      <x:c r="D28" s="23" t="str"/>
    </x:row>
    <x:row r="29" ht="45" customHeight="1">
      <x:c r="A29" s="14" t="str">
        <x:v>Responsibility boundary</x:v>
      </x:c>
      <x:c r="B29" s="23" t="str"/>
      <x:c r="C29" s="23" t="str">
        <x:v>Source or observation</x:v>
      </x:c>
      <x:c r="D29" s="23" t="str"/>
    </x:row>
    <x:row r="30" ht="45" customHeight="1">
      <x:c r="A30" s="14" t="str">
        <x:v>First explicit non-claim</x:v>
      </x:c>
      <x:c r="B30" s="23" t="str"/>
      <x:c r="C30" s="23" t="str">
        <x:v>Evidence</x:v>
      </x:c>
      <x:c r="D30" s="23" t="str"/>
    </x:row>
    <x:row r="31" ht="45" customHeight="1">
      <x:c r="A31" s="14" t="str">
        <x:v>Second explicit non-claim</x:v>
      </x:c>
      <x:c r="B31" s="23" t="str"/>
      <x:c r="C31" s="23" t="str">
        <x:v>Transfer result</x:v>
      </x:c>
      <x:c r="D31" s="23" t="str"/>
    </x:row>
    <x:row r="32" ht="45" customHeight="1">
      <x:c r="A32" s="14" t="str">
        <x:v>Reviewer and date</x:v>
      </x:c>
      <x:c r="B32" s="23" t="str"/>
      <x:c r="C32" s="23" t="str">
        <x:v>Record owner</x:v>
      </x:c>
      <x:c r="D32" s="23" t="str"/>
    </x:row>
    <x:row r="33" ht="45" customHeight="1">
      <x:c r="A33" s="14" t="str">
        <x:v>Canonical blocker cleared</x:v>
      </x:c>
      <x:c r="B33" s="23" t="str">
        <x:v>YES</x:v>
      </x:c>
      <x:c r="C33" s="23" t="str">
        <x:v>Verification receipt</x:v>
      </x:c>
      <x:c r="D33" s="23" t="str"/>
    </x:row>
  </x:sheetData>
  <x:conditionalFormatting sqref="B7:B11">
    <x:cfRule type="containsText" dxfId="0" priority="1" operator="containsText" text="REPAIR"/>
  </x:conditionalFormatting>
  <x:conditionalFormatting sqref="B11:B11">
    <x:cfRule type="containsText" dxfId="1" priority="2" operator="containsText" text="REVIEW READY"/>
  </x:conditionalFormatting>
  <x:dataValidations count="1">
    <x:dataValidation type="list" sqref="B27">
      <x:formula1>"ACCEPT,REPAIR,DEFER"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a9c3eb0006546c1"/>
  </x:tableParts>
</x:worksheet>
</file>